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005" activeTab="0"/>
  </bookViews>
  <sheets>
    <sheet name="invniestc" sheetId="1" r:id="rId1"/>
    <sheet name="tecniestc" sheetId="2" r:id="rId2"/>
    <sheet name="tesis" sheetId="3" r:id="rId3"/>
    <sheet name="noinv_ne" sheetId="4" r:id="rId4"/>
    <sheet name="invest" sheetId="5" r:id="rId5"/>
    <sheet name="prod_inv" sheetId="6" r:id="rId6"/>
    <sheet name="tareas" sheetId="7" r:id="rId7"/>
    <sheet name="proy" sheetId="8" r:id="rId8"/>
  </sheets>
  <definedNames>
    <definedName name="_xlnm.Print_Titles" localSheetId="3">'noinv_ne'!$B:$B,'noinv_ne'!$2:$3</definedName>
    <definedName name="_xlnm.Print_Titles" localSheetId="7">'proy'!$B:$B,'proy'!$2:$3</definedName>
    <definedName name="_xlnm.Print_Titles" localSheetId="2">'tesis'!$B:$B,'tesis'!$2:$3</definedName>
  </definedNames>
  <calcPr fullCalcOnLoad="1"/>
</workbook>
</file>

<file path=xl/sharedStrings.xml><?xml version="1.0" encoding="utf-8"?>
<sst xmlns="http://schemas.openxmlformats.org/spreadsheetml/2006/main" count="317" uniqueCount="94">
  <si>
    <t>Dependencia</t>
  </si>
  <si>
    <t>Licenciatura</t>
  </si>
  <si>
    <t>Posgrado</t>
  </si>
  <si>
    <t>Total</t>
  </si>
  <si>
    <t>FACULTADES</t>
  </si>
  <si>
    <t>Facultad de Ciencias</t>
  </si>
  <si>
    <t>Facultad de Ciencias Políticas y Sociales</t>
  </si>
  <si>
    <t>Facultad de Filosofía y Letras</t>
  </si>
  <si>
    <t>Facultad de Medicina</t>
  </si>
  <si>
    <t>Facultad de Psicología</t>
  </si>
  <si>
    <t>Facultad de Química</t>
  </si>
  <si>
    <t>UNIDADES MULTIDISCIPLINARIAS</t>
  </si>
  <si>
    <t>Facultad de Estudios Superiores Cuautitlán</t>
  </si>
  <si>
    <t>INSTITUTOS</t>
  </si>
  <si>
    <t>Instituto de Geología</t>
  </si>
  <si>
    <t>Instituto de Investigaciones Biomédicas</t>
  </si>
  <si>
    <t>Instituto de Química</t>
  </si>
  <si>
    <t>T O T A L</t>
  </si>
  <si>
    <t>Artículos</t>
  </si>
  <si>
    <t>Capítulos</t>
  </si>
  <si>
    <t>en revistas</t>
  </si>
  <si>
    <t>Doctorado</t>
  </si>
  <si>
    <t>CENTROS</t>
  </si>
  <si>
    <t>Centro de Ciencias de la Atmósfera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</si>
  <si>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</si>
  <si>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</si>
  <si>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</si>
  <si>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</si>
  <si>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</si>
  <si>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</si>
  <si>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</si>
  <si>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</si>
  <si>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</si>
  <si>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</si>
  <si>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</si>
  <si>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</si>
  <si>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</si>
  <si>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</si>
  <si>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</si>
  <si>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</si>
  <si>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>Maestría</t>
  </si>
  <si>
    <t>DIRECCIÓN GENERAL DE ESTUDIOS DE POSGRADO</t>
  </si>
  <si>
    <r>
      <t>b</t>
    </r>
    <r>
      <rPr>
        <sz val="8"/>
        <rFont val="Arial"/>
        <family val="2"/>
      </rPr>
      <t xml:space="preserve">  Se contabiliza a los investigadores con nombramiento de profesor de asignatura en escuelas y facultades de la UNAM</t>
    </r>
  </si>
  <si>
    <t>Libros</t>
  </si>
  <si>
    <t xml:space="preserve">                Coordinación de la Investigación Científica, UNAM.</t>
  </si>
  <si>
    <t>Facultad de Estudios Superiores Zaragoza</t>
  </si>
  <si>
    <t>Facultad de Medicina Veterinaria y Zootecnia</t>
  </si>
  <si>
    <t xml:space="preserve">                 Coordinación de la Investigación Científica, UNAM.</t>
  </si>
  <si>
    <t>COLEGIO DE CIENCIAS Y HUMANIDADES</t>
  </si>
  <si>
    <r>
      <t>b</t>
    </r>
    <r>
      <rPr>
        <sz val="8"/>
        <rFont val="Arial"/>
        <family val="2"/>
      </rPr>
      <t xml:space="preserve">  Se contabiliza a los académicos con nombramiento de profesor de asignatura en escuelas y facultades de la UNAM</t>
    </r>
  </si>
  <si>
    <t>Centro de Ciencias Físicas</t>
  </si>
  <si>
    <t>Centro de Ciencias de la Materia Condensada</t>
  </si>
  <si>
    <t>ESCUELA NACIONAL PREPARATORIA</t>
  </si>
  <si>
    <r>
      <t>Otros</t>
    </r>
    <r>
      <rPr>
        <vertAlign val="superscript"/>
        <sz val="8"/>
        <rFont val="Arial"/>
        <family val="2"/>
      </rPr>
      <t>c</t>
    </r>
  </si>
  <si>
    <t>superiores</t>
  </si>
  <si>
    <t>en libros</t>
  </si>
  <si>
    <r>
      <t>c</t>
    </r>
    <r>
      <rPr>
        <sz val="8"/>
        <rFont val="Arial"/>
        <family val="2"/>
      </rPr>
      <t xml:space="preserve">  Incluye investigadores que imparten clases en nivel bachillerato y Sistema de Universidad Abierta.</t>
    </r>
  </si>
  <si>
    <t>TESIS DIRIGIDAS POR EL PERSONAL ACADÉMICO</t>
  </si>
  <si>
    <t>en memoria</t>
  </si>
  <si>
    <t>TAREAS DE DIVULGACIÓN POR DEPENDENCIA</t>
  </si>
  <si>
    <t>periodísticos</t>
  </si>
  <si>
    <t>Conferencias y</t>
  </si>
  <si>
    <t>teleconferencias</t>
  </si>
  <si>
    <t>Organización</t>
  </si>
  <si>
    <t>de eventos</t>
  </si>
  <si>
    <t xml:space="preserve"> PRODUCCIÓN CIENTÍFICA DEL PERSONAL ACADÉMICO</t>
  </si>
  <si>
    <t>PROYECTOS DE INVESTIGACIÓN POR DEPENDENCIA</t>
  </si>
  <si>
    <t>Terminados</t>
  </si>
  <si>
    <t>En proceso</t>
  </si>
  <si>
    <t>INVESTIGADORES POR DEPENDENCIA Y NIVEL DE ESTUDIOS</t>
  </si>
  <si>
    <t>TÉCNICOS ACADÉMICOS POR DEPENDENCIA Y NIVEL DE ESTUDIOS</t>
  </si>
  <si>
    <t>Sin estudios</t>
  </si>
  <si>
    <t>nacionales</t>
  </si>
  <si>
    <t>internacionales</t>
  </si>
  <si>
    <t>Centro de Ciencias Aplicadas y Desarrollo Tecnológico</t>
  </si>
  <si>
    <t>Centro de Física Aplicada y Tecnología Avanzada</t>
  </si>
  <si>
    <t>Centro de Geociencias</t>
  </si>
  <si>
    <t>Instituto de Neurobiología</t>
  </si>
  <si>
    <r>
      <t>NIVEL ESCOLAR</t>
    </r>
    <r>
      <rPr>
        <b/>
        <vertAlign val="superscript"/>
        <sz val="10"/>
        <rFont val="Arial"/>
        <family val="2"/>
      </rPr>
      <t>a,b</t>
    </r>
  </si>
  <si>
    <t>Facultad de Contaduria y Administración</t>
  </si>
  <si>
    <t xml:space="preserve"> FUENTE: Coordinación de la Investigación Científica, UNAM.</t>
  </si>
  <si>
    <t>FUENTE: Dirección General de Planeación, UNAM.</t>
  </si>
  <si>
    <t>FUENTE: Nómina de la quincena 2 de 2004, UNAM.</t>
  </si>
  <si>
    <r>
      <t>a</t>
    </r>
    <r>
      <rPr>
        <sz val="8"/>
        <rFont val="Arial"/>
        <family val="2"/>
      </rPr>
      <t xml:space="preserve">  Hay 358 investigadores que tienen participación docente, sin embargo algunos de ellos participan en dos entidades y/o</t>
    </r>
  </si>
  <si>
    <t xml:space="preserve">   en dos niveles lo que se traduce en 366 nombramientos.</t>
  </si>
  <si>
    <t xml:space="preserve">   durante el semestre 04-1, en bachillerato, licenciatura y posgrado.</t>
  </si>
  <si>
    <t>Centro de Investigación en Ecosistemas</t>
  </si>
  <si>
    <t>Centro de Radioastronomía y Astrofísica</t>
  </si>
  <si>
    <t>Instituto de investigaciones Biomédicas</t>
  </si>
  <si>
    <r>
      <t>INVESTIGADORES CON NOMBRAMIENTO DOCENTE POR DEPENDENCIA Y NIVEL ESCOLAR</t>
    </r>
    <r>
      <rPr>
        <b/>
        <vertAlign val="superscript"/>
        <sz val="10"/>
        <rFont val="Arial"/>
        <family val="2"/>
      </rPr>
      <t>a,b</t>
    </r>
    <r>
      <rPr>
        <b/>
        <sz val="10"/>
        <rFont val="Arial"/>
        <family val="2"/>
      </rPr>
      <t xml:space="preserve"> </t>
    </r>
  </si>
  <si>
    <t>Facultad de Ingenieria</t>
  </si>
  <si>
    <t>COORDINACIÓN Y CONSEJO TÉCNICO DE LA INVESTIGACIÓN CIENTÍFICA</t>
  </si>
  <si>
    <t>INVESTIGADORES CON NOMBRAMIENTO DOCENTE POR FACULTAD Y</t>
  </si>
  <si>
    <t>UNAM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</si>
</sst>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0.0000"/>
    <numFmt numFmtId="194" formatCode="0.000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0.0%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center"/>
    </xf>
    <xf numFmtId="0" fontId="8" fillId="0" borderId="0" xfId="2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.28515625" style="8" customWidth="1"/>
    <col min="2" max="2" width="55.421875" style="1" customWidth="1"/>
    <col min="3" max="3" width="9.421875" style="1" bestFit="1" customWidth="1"/>
    <col min="4" max="4" width="9.140625" style="1" customWidth="1"/>
    <col min="5" max="5" width="9.421875" style="1" customWidth="1"/>
    <col min="6" max="6" width="8.57421875" style="1" customWidth="1"/>
    <col min="7" max="7" width="0.9921875" style="8" customWidth="1"/>
    <col min="8" max="16384" width="11.421875" style="8" customWidth="1"/>
  </cols>
  <sheetData>
    <row r="1" spans="1:6" ht="12.75">
      <c r="A1" s="73" t="s">
        <v>93</v>
      </c>
      <c r="B1" s="73"/>
      <c r="C1" s="73"/>
      <c r="D1" s="73"/>
      <c r="E1" s="73"/>
      <c r="F1" s="73"/>
    </row>
    <row r="2" spans="1:7" ht="12.75" customHeight="1">
      <c r="A2" s="27" t="s">
        <v>69</v>
      </c>
      <c r="B2" s="28"/>
      <c r="C2" s="35"/>
      <c r="D2" s="35"/>
      <c r="E2" s="35"/>
      <c r="F2" s="35"/>
      <c r="G2" s="36"/>
    </row>
    <row r="3" spans="1:7" ht="12.75" customHeight="1">
      <c r="A3" s="27">
        <v>2004</v>
      </c>
      <c r="B3" s="28"/>
      <c r="C3" s="35"/>
      <c r="D3" s="35"/>
      <c r="E3" s="35"/>
      <c r="F3" s="35"/>
      <c r="G3" s="36"/>
    </row>
    <row r="4" spans="1:7" ht="12.75" customHeight="1">
      <c r="A4" s="14"/>
      <c r="B4" s="7"/>
      <c r="C4" s="14"/>
      <c r="D4" s="14"/>
      <c r="E4" s="14"/>
      <c r="F4" s="14"/>
      <c r="G4" s="7"/>
    </row>
    <row r="5" ht="8.25" customHeight="1"/>
    <row r="6" spans="3:6" ht="10.5" customHeight="1">
      <c r="C6" s="26"/>
      <c r="D6" s="26"/>
      <c r="E6" s="26"/>
      <c r="F6" s="26"/>
    </row>
    <row r="7" spans="1:7" ht="10.5" customHeight="1">
      <c r="A7" s="23" t="s">
        <v>0</v>
      </c>
      <c r="C7" s="31" t="s">
        <v>1</v>
      </c>
      <c r="D7" s="31" t="s">
        <v>40</v>
      </c>
      <c r="E7" s="31" t="s">
        <v>21</v>
      </c>
      <c r="F7" s="31" t="s">
        <v>3</v>
      </c>
      <c r="G7" s="37"/>
    </row>
    <row r="8" spans="1:7" ht="8.25" customHeight="1">
      <c r="A8" s="7"/>
      <c r="B8" s="7"/>
      <c r="C8" s="25"/>
      <c r="D8" s="25"/>
      <c r="E8" s="25"/>
      <c r="F8" s="25"/>
      <c r="G8" s="14"/>
    </row>
    <row r="9" spans="3:7" ht="12.75" customHeight="1">
      <c r="C9" s="4"/>
      <c r="D9" s="4"/>
      <c r="E9" s="4"/>
      <c r="F9" s="4"/>
      <c r="G9" s="21"/>
    </row>
    <row r="10" spans="1:7" ht="12.75" customHeight="1">
      <c r="A10" s="45" t="s">
        <v>22</v>
      </c>
      <c r="B10" s="46"/>
      <c r="C10" s="47">
        <f>SUM(C11:C20)</f>
        <v>3</v>
      </c>
      <c r="D10" s="47">
        <f>SUM(D11:D20)</f>
        <v>19</v>
      </c>
      <c r="E10" s="47">
        <f>SUM(E11:E20)</f>
        <v>251</v>
      </c>
      <c r="F10" s="47">
        <f>SUM(F11:F20)</f>
        <v>273</v>
      </c>
      <c r="G10" s="21"/>
    </row>
    <row r="11" spans="2:6" ht="12.75" customHeight="1">
      <c r="B11" s="58" t="s">
        <v>74</v>
      </c>
      <c r="C11" s="37"/>
      <c r="D11" s="37">
        <v>2</v>
      </c>
      <c r="E11" s="37">
        <v>27</v>
      </c>
      <c r="F11" s="52">
        <f aca="true" t="shared" si="0" ref="F11:F20">SUM(C11:E11)</f>
        <v>29</v>
      </c>
    </row>
    <row r="12" spans="2:6" ht="12.75" customHeight="1">
      <c r="B12" s="58" t="s">
        <v>23</v>
      </c>
      <c r="C12" s="37">
        <v>2</v>
      </c>
      <c r="D12" s="37">
        <v>8</v>
      </c>
      <c r="E12" s="37">
        <v>25</v>
      </c>
      <c r="F12" s="52">
        <f t="shared" si="0"/>
        <v>35</v>
      </c>
    </row>
    <row r="13" spans="2:6" ht="12.75" customHeight="1">
      <c r="B13" s="58" t="s">
        <v>51</v>
      </c>
      <c r="C13" s="37"/>
      <c r="D13" s="37"/>
      <c r="E13" s="37">
        <v>32</v>
      </c>
      <c r="F13" s="52">
        <f t="shared" si="0"/>
        <v>32</v>
      </c>
    </row>
    <row r="14" spans="2:6" ht="12.75" customHeight="1">
      <c r="B14" s="58" t="s">
        <v>50</v>
      </c>
      <c r="C14" s="37"/>
      <c r="D14" s="37">
        <v>1</v>
      </c>
      <c r="E14" s="37">
        <v>30</v>
      </c>
      <c r="F14" s="52">
        <f t="shared" si="0"/>
        <v>31</v>
      </c>
    </row>
    <row r="15" spans="2:6" ht="12.75" customHeight="1">
      <c r="B15" s="58" t="s">
        <v>75</v>
      </c>
      <c r="C15" s="37"/>
      <c r="D15" s="37"/>
      <c r="E15" s="37">
        <v>14</v>
      </c>
      <c r="F15" s="52">
        <f t="shared" si="0"/>
        <v>14</v>
      </c>
    </row>
    <row r="16" spans="2:6" ht="12.75" customHeight="1">
      <c r="B16" s="58" t="s">
        <v>76</v>
      </c>
      <c r="C16" s="37"/>
      <c r="D16" s="37"/>
      <c r="E16" s="37">
        <v>28</v>
      </c>
      <c r="F16" s="52">
        <f t="shared" si="0"/>
        <v>28</v>
      </c>
    </row>
    <row r="17" spans="2:6" ht="12.75" customHeight="1">
      <c r="B17" s="58" t="s">
        <v>86</v>
      </c>
      <c r="C17" s="37"/>
      <c r="D17" s="37"/>
      <c r="E17" s="37">
        <v>21</v>
      </c>
      <c r="F17" s="52">
        <f t="shared" si="0"/>
        <v>21</v>
      </c>
    </row>
    <row r="18" spans="2:6" ht="12.75" customHeight="1">
      <c r="B18" s="58" t="s">
        <v>24</v>
      </c>
      <c r="C18" s="37"/>
      <c r="D18" s="37">
        <v>1</v>
      </c>
      <c r="E18" s="37">
        <v>35</v>
      </c>
      <c r="F18" s="52">
        <f t="shared" si="0"/>
        <v>36</v>
      </c>
    </row>
    <row r="19" spans="2:6" ht="12.75" customHeight="1">
      <c r="B19" s="58" t="s">
        <v>25</v>
      </c>
      <c r="C19" s="37"/>
      <c r="D19" s="37">
        <v>7</v>
      </c>
      <c r="E19" s="37">
        <v>23</v>
      </c>
      <c r="F19" s="52">
        <f t="shared" si="0"/>
        <v>30</v>
      </c>
    </row>
    <row r="20" spans="2:6" ht="12.75" customHeight="1">
      <c r="B20" s="58" t="s">
        <v>87</v>
      </c>
      <c r="C20" s="37">
        <v>1</v>
      </c>
      <c r="D20" s="37"/>
      <c r="E20" s="37">
        <v>16</v>
      </c>
      <c r="F20" s="52">
        <f t="shared" si="0"/>
        <v>17</v>
      </c>
    </row>
    <row r="21" spans="3:10" ht="12.75" customHeight="1">
      <c r="C21" s="70"/>
      <c r="D21" s="70"/>
      <c r="E21" s="70"/>
      <c r="F21" s="17"/>
      <c r="H21" s="53"/>
      <c r="I21" s="53"/>
      <c r="J21" s="53"/>
    </row>
    <row r="22" spans="1:6" ht="12.75" customHeight="1">
      <c r="A22" s="45" t="s">
        <v>13</v>
      </c>
      <c r="B22" s="46"/>
      <c r="C22" s="48">
        <f>SUM(C23:C40)</f>
        <v>13</v>
      </c>
      <c r="D22" s="48">
        <f>SUM(D23:D40)</f>
        <v>79</v>
      </c>
      <c r="E22" s="48">
        <f>SUM(E23:E40)</f>
        <v>1112</v>
      </c>
      <c r="F22" s="48">
        <f>SUM(F23:F40)</f>
        <v>1204</v>
      </c>
    </row>
    <row r="23" spans="2:6" ht="12.75" customHeight="1">
      <c r="B23" s="58" t="s">
        <v>26</v>
      </c>
      <c r="C23" s="37"/>
      <c r="D23" s="37">
        <v>6</v>
      </c>
      <c r="E23" s="37">
        <v>61</v>
      </c>
      <c r="F23" s="52">
        <f>SUM(C23:E23)</f>
        <v>67</v>
      </c>
    </row>
    <row r="24" spans="2:8" ht="12.75" customHeight="1">
      <c r="B24" s="58" t="s">
        <v>27</v>
      </c>
      <c r="C24" s="37">
        <v>1</v>
      </c>
      <c r="D24" s="37">
        <v>9</v>
      </c>
      <c r="E24" s="37">
        <v>62</v>
      </c>
      <c r="F24" s="52">
        <f>SUM(C24:E24)</f>
        <v>72</v>
      </c>
      <c r="H24" s="53"/>
    </row>
    <row r="25" spans="2:10" ht="12.75" customHeight="1">
      <c r="B25" s="58" t="s">
        <v>28</v>
      </c>
      <c r="C25" s="37">
        <v>1</v>
      </c>
      <c r="D25" s="37">
        <v>1</v>
      </c>
      <c r="E25" s="37">
        <v>100</v>
      </c>
      <c r="F25" s="52">
        <f>SUM(C25:E25)</f>
        <v>102</v>
      </c>
      <c r="J25" s="53"/>
    </row>
    <row r="26" spans="2:10" ht="12.75" customHeight="1">
      <c r="B26" s="58" t="s">
        <v>29</v>
      </c>
      <c r="C26" s="37">
        <v>1</v>
      </c>
      <c r="D26" s="37">
        <v>5</v>
      </c>
      <c r="E26" s="37">
        <v>55</v>
      </c>
      <c r="F26" s="52">
        <f aca="true" t="shared" si="1" ref="F26:F40">SUM(C26:E26)</f>
        <v>61</v>
      </c>
      <c r="H26" s="53"/>
      <c r="I26" s="53"/>
      <c r="J26" s="53"/>
    </row>
    <row r="27" spans="2:10" ht="12.75" customHeight="1">
      <c r="B27" s="58" t="s">
        <v>30</v>
      </c>
      <c r="C27" s="37"/>
      <c r="D27" s="37">
        <v>1</v>
      </c>
      <c r="E27" s="37">
        <v>52</v>
      </c>
      <c r="F27" s="52">
        <f t="shared" si="1"/>
        <v>53</v>
      </c>
      <c r="H27" s="53"/>
      <c r="I27" s="53"/>
      <c r="J27" s="53"/>
    </row>
    <row r="28" spans="2:10" ht="12.75" customHeight="1">
      <c r="B28" s="58" t="s">
        <v>31</v>
      </c>
      <c r="C28" s="37"/>
      <c r="D28" s="37"/>
      <c r="E28" s="37">
        <v>41</v>
      </c>
      <c r="F28" s="52">
        <f t="shared" si="1"/>
        <v>41</v>
      </c>
      <c r="H28" s="53"/>
      <c r="I28" s="53"/>
      <c r="J28" s="53"/>
    </row>
    <row r="29" spans="2:10" ht="12.75" customHeight="1">
      <c r="B29" s="58" t="s">
        <v>32</v>
      </c>
      <c r="C29" s="37">
        <v>2</v>
      </c>
      <c r="D29" s="37">
        <v>2</v>
      </c>
      <c r="E29" s="37">
        <v>101</v>
      </c>
      <c r="F29" s="52">
        <f t="shared" si="1"/>
        <v>105</v>
      </c>
      <c r="H29" s="53"/>
      <c r="I29" s="53"/>
      <c r="J29" s="53"/>
    </row>
    <row r="30" spans="2:10" ht="12.75" customHeight="1">
      <c r="B30" s="58" t="s">
        <v>33</v>
      </c>
      <c r="C30" s="37"/>
      <c r="D30" s="37"/>
      <c r="E30" s="37">
        <v>54</v>
      </c>
      <c r="F30" s="52">
        <f t="shared" si="1"/>
        <v>54</v>
      </c>
      <c r="H30" s="53"/>
      <c r="I30" s="53"/>
      <c r="J30" s="53"/>
    </row>
    <row r="31" spans="2:10" ht="12.75" customHeight="1">
      <c r="B31" s="58" t="s">
        <v>34</v>
      </c>
      <c r="C31" s="37">
        <v>2</v>
      </c>
      <c r="D31" s="37">
        <v>2</v>
      </c>
      <c r="E31" s="37">
        <v>55</v>
      </c>
      <c r="F31" s="52">
        <f t="shared" si="1"/>
        <v>59</v>
      </c>
      <c r="H31" s="53"/>
      <c r="I31" s="53"/>
      <c r="J31" s="53"/>
    </row>
    <row r="32" spans="2:10" ht="12.75" customHeight="1">
      <c r="B32" s="58" t="s">
        <v>35</v>
      </c>
      <c r="C32" s="37">
        <v>1</v>
      </c>
      <c r="D32" s="37">
        <v>4</v>
      </c>
      <c r="E32" s="37">
        <v>48</v>
      </c>
      <c r="F32" s="52">
        <f t="shared" si="1"/>
        <v>53</v>
      </c>
      <c r="H32" s="53"/>
      <c r="I32" s="53"/>
      <c r="J32" s="53"/>
    </row>
    <row r="33" spans="2:10" ht="12.75" customHeight="1">
      <c r="B33" s="58" t="s">
        <v>14</v>
      </c>
      <c r="C33" s="37">
        <v>1</v>
      </c>
      <c r="D33" s="37">
        <v>10</v>
      </c>
      <c r="E33" s="37">
        <v>42</v>
      </c>
      <c r="F33" s="52">
        <f t="shared" si="1"/>
        <v>53</v>
      </c>
      <c r="H33" s="53"/>
      <c r="I33" s="53"/>
      <c r="J33" s="53"/>
    </row>
    <row r="34" spans="2:10" ht="12.75" customHeight="1">
      <c r="B34" s="58" t="s">
        <v>36</v>
      </c>
      <c r="C34" s="37">
        <v>2</v>
      </c>
      <c r="D34" s="37">
        <v>19</v>
      </c>
      <c r="E34" s="37">
        <v>66</v>
      </c>
      <c r="F34" s="52">
        <f t="shared" si="1"/>
        <v>87</v>
      </c>
      <c r="H34" s="53"/>
      <c r="I34" s="53"/>
      <c r="J34" s="53"/>
    </row>
    <row r="35" spans="2:10" ht="12.75" customHeight="1">
      <c r="B35" s="58" t="s">
        <v>88</v>
      </c>
      <c r="C35" s="37"/>
      <c r="D35" s="37">
        <v>4</v>
      </c>
      <c r="E35" s="37">
        <v>84</v>
      </c>
      <c r="F35" s="52">
        <f t="shared" si="1"/>
        <v>88</v>
      </c>
      <c r="H35" s="53"/>
      <c r="I35" s="53"/>
      <c r="J35" s="53"/>
    </row>
    <row r="36" spans="2:10" ht="12.75" customHeight="1">
      <c r="B36" s="58" t="s">
        <v>37</v>
      </c>
      <c r="C36" s="37"/>
      <c r="D36" s="37">
        <v>3</v>
      </c>
      <c r="E36" s="37">
        <v>50</v>
      </c>
      <c r="F36" s="52">
        <f t="shared" si="1"/>
        <v>53</v>
      </c>
      <c r="H36" s="53"/>
      <c r="I36" s="53"/>
      <c r="J36" s="53"/>
    </row>
    <row r="37" spans="2:10" ht="12.75" customHeight="1">
      <c r="B37" s="58" t="s">
        <v>38</v>
      </c>
      <c r="C37" s="37">
        <v>2</v>
      </c>
      <c r="D37" s="37">
        <v>4</v>
      </c>
      <c r="E37" s="37">
        <v>45</v>
      </c>
      <c r="F37" s="52">
        <f t="shared" si="1"/>
        <v>51</v>
      </c>
      <c r="H37" s="53"/>
      <c r="I37" s="53"/>
      <c r="J37" s="53"/>
    </row>
    <row r="38" spans="2:10" ht="12.75" customHeight="1">
      <c r="B38" s="58" t="s">
        <v>39</v>
      </c>
      <c r="C38" s="37"/>
      <c r="D38" s="37">
        <v>2</v>
      </c>
      <c r="E38" s="37">
        <v>91</v>
      </c>
      <c r="F38" s="52">
        <f t="shared" si="1"/>
        <v>93</v>
      </c>
      <c r="H38" s="53"/>
      <c r="I38" s="53"/>
      <c r="J38" s="53"/>
    </row>
    <row r="39" spans="2:10" ht="12.75" customHeight="1">
      <c r="B39" s="58" t="s">
        <v>77</v>
      </c>
      <c r="C39" s="37"/>
      <c r="D39" s="37">
        <v>2</v>
      </c>
      <c r="E39" s="37">
        <v>42</v>
      </c>
      <c r="F39" s="52">
        <f t="shared" si="1"/>
        <v>44</v>
      </c>
      <c r="H39" s="53"/>
      <c r="I39" s="53"/>
      <c r="J39" s="53"/>
    </row>
    <row r="40" spans="2:10" ht="12.75" customHeight="1">
      <c r="B40" s="58" t="s">
        <v>16</v>
      </c>
      <c r="C40" s="37"/>
      <c r="D40" s="37">
        <v>5</v>
      </c>
      <c r="E40" s="37">
        <v>63</v>
      </c>
      <c r="F40" s="52">
        <f t="shared" si="1"/>
        <v>68</v>
      </c>
      <c r="H40" s="53"/>
      <c r="I40" s="53"/>
      <c r="J40" s="53"/>
    </row>
    <row r="41" spans="1:10" ht="12.75" customHeight="1">
      <c r="A41" s="7"/>
      <c r="B41" s="7"/>
      <c r="C41" s="19"/>
      <c r="D41" s="19"/>
      <c r="E41" s="19"/>
      <c r="F41" s="19"/>
      <c r="G41" s="7"/>
      <c r="H41" s="53"/>
      <c r="I41" s="53"/>
      <c r="J41" s="53"/>
    </row>
    <row r="42" spans="3:6" ht="9" customHeight="1">
      <c r="C42" s="17"/>
      <c r="D42" s="17"/>
      <c r="E42" s="17"/>
      <c r="F42" s="17"/>
    </row>
    <row r="43" spans="1:6" ht="12" customHeight="1">
      <c r="A43" s="46" t="s">
        <v>17</v>
      </c>
      <c r="B43" s="45"/>
      <c r="C43" s="48">
        <f>SUM(C10,C22)</f>
        <v>16</v>
      </c>
      <c r="D43" s="48">
        <f>SUM(D10,D22)</f>
        <v>98</v>
      </c>
      <c r="E43" s="48">
        <f>SUM(E10,E22)</f>
        <v>1363</v>
      </c>
      <c r="F43" s="48">
        <f>SUM(F10,F22)</f>
        <v>1477</v>
      </c>
    </row>
    <row r="44" spans="1:7" ht="9" customHeight="1">
      <c r="A44" s="7"/>
      <c r="B44" s="7"/>
      <c r="C44" s="19"/>
      <c r="D44" s="19"/>
      <c r="E44" s="19"/>
      <c r="F44" s="19"/>
      <c r="G44" s="7"/>
    </row>
    <row r="45" spans="1:7" ht="12.75" customHeight="1">
      <c r="A45" s="1"/>
      <c r="C45" s="17"/>
      <c r="D45" s="17"/>
      <c r="E45" s="17"/>
      <c r="F45" s="17"/>
      <c r="G45" s="1"/>
    </row>
    <row r="46" spans="1:6" ht="12.75" customHeight="1">
      <c r="A46" s="3" t="s">
        <v>82</v>
      </c>
      <c r="C46" s="17"/>
      <c r="D46" s="17"/>
      <c r="E46" s="17"/>
      <c r="F46" s="17"/>
    </row>
    <row r="47" spans="1:6" ht="10.5" customHeight="1">
      <c r="A47" s="23" t="s">
        <v>44</v>
      </c>
      <c r="C47" s="17"/>
      <c r="D47" s="17"/>
      <c r="E47" s="17"/>
      <c r="F47" s="17"/>
    </row>
    <row r="48" spans="3:6" ht="12.75" customHeight="1">
      <c r="C48" s="17"/>
      <c r="D48" s="17"/>
      <c r="E48" s="17"/>
      <c r="F48" s="17"/>
    </row>
    <row r="49" spans="3:6" ht="12.75">
      <c r="C49" s="17"/>
      <c r="D49" s="17"/>
      <c r="E49" s="17"/>
      <c r="F49" s="17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28515625" style="8" customWidth="1"/>
    <col min="2" max="2" width="55.421875" style="1" customWidth="1"/>
    <col min="3" max="3" width="7.57421875" style="1" customWidth="1"/>
    <col min="4" max="4" width="2.8515625" style="1" customWidth="1"/>
    <col min="5" max="5" width="9.421875" style="1" bestFit="1" customWidth="1"/>
    <col min="6" max="6" width="9.140625" style="1" customWidth="1"/>
    <col min="7" max="7" width="9.421875" style="1" customWidth="1"/>
    <col min="8" max="8" width="8.57421875" style="1" customWidth="1"/>
    <col min="9" max="9" width="0.9921875" style="8" customWidth="1"/>
    <col min="10" max="10" width="23.57421875" style="8" customWidth="1"/>
    <col min="11" max="16384" width="11.421875" style="8" customWidth="1"/>
  </cols>
  <sheetData>
    <row r="1" spans="1:8" ht="12.75">
      <c r="A1" s="73" t="s">
        <v>93</v>
      </c>
      <c r="B1" s="73"/>
      <c r="C1" s="73"/>
      <c r="D1" s="73"/>
      <c r="E1" s="73"/>
      <c r="F1" s="73"/>
      <c r="G1" s="73"/>
      <c r="H1" s="73"/>
    </row>
    <row r="2" spans="1:9" ht="12.75" customHeight="1">
      <c r="A2" s="27" t="s">
        <v>70</v>
      </c>
      <c r="B2" s="28"/>
      <c r="C2" s="35"/>
      <c r="D2" s="35"/>
      <c r="E2" s="35"/>
      <c r="F2" s="35"/>
      <c r="G2" s="35"/>
      <c r="H2" s="35"/>
      <c r="I2" s="36"/>
    </row>
    <row r="3" spans="1:9" ht="12.75" customHeight="1">
      <c r="A3" s="27">
        <v>2004</v>
      </c>
      <c r="B3" s="28"/>
      <c r="C3" s="35"/>
      <c r="D3" s="35"/>
      <c r="E3" s="35"/>
      <c r="F3" s="35"/>
      <c r="G3" s="35"/>
      <c r="H3" s="35"/>
      <c r="I3" s="36"/>
    </row>
    <row r="4" spans="1:9" ht="12.75" customHeight="1">
      <c r="A4" s="14"/>
      <c r="B4" s="7"/>
      <c r="C4" s="14"/>
      <c r="D4" s="14"/>
      <c r="E4" s="14"/>
      <c r="F4" s="14"/>
      <c r="G4" s="14"/>
      <c r="H4" s="14"/>
      <c r="I4" s="7"/>
    </row>
    <row r="5" ht="8.25" customHeight="1"/>
    <row r="6" spans="3:8" ht="10.5" customHeight="1">
      <c r="C6" s="4" t="s">
        <v>71</v>
      </c>
      <c r="D6" s="4"/>
      <c r="E6" s="26"/>
      <c r="F6" s="26"/>
      <c r="G6" s="26"/>
      <c r="H6" s="26"/>
    </row>
    <row r="7" spans="1:9" ht="10.5" customHeight="1">
      <c r="A7" s="23" t="s">
        <v>0</v>
      </c>
      <c r="C7" s="4" t="s">
        <v>54</v>
      </c>
      <c r="D7" s="4"/>
      <c r="E7" s="31" t="s">
        <v>1</v>
      </c>
      <c r="F7" s="31" t="s">
        <v>40</v>
      </c>
      <c r="G7" s="31" t="s">
        <v>21</v>
      </c>
      <c r="H7" s="31" t="s">
        <v>3</v>
      </c>
      <c r="I7" s="37"/>
    </row>
    <row r="8" spans="1:9" ht="8.25" customHeight="1">
      <c r="A8" s="7"/>
      <c r="B8" s="7"/>
      <c r="C8" s="25"/>
      <c r="D8" s="25"/>
      <c r="E8" s="25"/>
      <c r="F8" s="25"/>
      <c r="G8" s="25"/>
      <c r="H8" s="25"/>
      <c r="I8" s="14"/>
    </row>
    <row r="9" spans="3:9" ht="12.75" customHeight="1">
      <c r="C9" s="4"/>
      <c r="D9" s="4"/>
      <c r="E9" s="4"/>
      <c r="F9" s="4"/>
      <c r="G9" s="4"/>
      <c r="H9" s="4"/>
      <c r="I9" s="21"/>
    </row>
    <row r="10" spans="1:10" ht="12.75" customHeight="1">
      <c r="A10" s="45" t="s">
        <v>22</v>
      </c>
      <c r="B10" s="46"/>
      <c r="C10" s="47">
        <f>SUM(C11:C20)</f>
        <v>22</v>
      </c>
      <c r="D10" s="47"/>
      <c r="E10" s="47">
        <f>SUM(E11:E20)</f>
        <v>96</v>
      </c>
      <c r="F10" s="47">
        <f>SUM(F11:F20)</f>
        <v>71</v>
      </c>
      <c r="G10" s="47">
        <f>SUM(G11:G20)</f>
        <v>15</v>
      </c>
      <c r="H10" s="47">
        <f>SUM(H11:H20)</f>
        <v>204</v>
      </c>
      <c r="I10" s="21"/>
      <c r="J10" s="18"/>
    </row>
    <row r="11" spans="2:14" ht="12.75" customHeight="1">
      <c r="B11" s="58" t="s">
        <v>74</v>
      </c>
      <c r="C11" s="37">
        <v>3</v>
      </c>
      <c r="D11" s="33"/>
      <c r="E11" s="37">
        <v>35</v>
      </c>
      <c r="F11" s="37">
        <v>25</v>
      </c>
      <c r="G11" s="37">
        <v>2</v>
      </c>
      <c r="H11" s="52">
        <f aca="true" t="shared" si="0" ref="H11:H20">SUM(C11:G11)</f>
        <v>65</v>
      </c>
      <c r="J11" s="58"/>
      <c r="K11" s="53"/>
      <c r="L11" s="53"/>
      <c r="M11" s="53"/>
      <c r="N11" s="53"/>
    </row>
    <row r="12" spans="2:14" ht="12.75" customHeight="1">
      <c r="B12" s="58" t="s">
        <v>23</v>
      </c>
      <c r="C12" s="37">
        <v>10</v>
      </c>
      <c r="D12" s="33"/>
      <c r="E12" s="37">
        <v>15</v>
      </c>
      <c r="F12" s="37">
        <v>15</v>
      </c>
      <c r="G12" s="37"/>
      <c r="H12" s="52">
        <f t="shared" si="0"/>
        <v>40</v>
      </c>
      <c r="J12" s="58"/>
      <c r="K12" s="53"/>
      <c r="L12" s="53"/>
      <c r="M12" s="53"/>
      <c r="N12" s="53"/>
    </row>
    <row r="13" spans="2:14" ht="12.75" customHeight="1">
      <c r="B13" s="58" t="s">
        <v>51</v>
      </c>
      <c r="C13" s="37">
        <v>1</v>
      </c>
      <c r="D13" s="33"/>
      <c r="E13" s="37">
        <v>3</v>
      </c>
      <c r="F13" s="37">
        <v>4</v>
      </c>
      <c r="G13" s="37"/>
      <c r="H13" s="52">
        <f t="shared" si="0"/>
        <v>8</v>
      </c>
      <c r="J13" s="58"/>
      <c r="K13" s="53"/>
      <c r="L13" s="53"/>
      <c r="M13" s="53"/>
      <c r="N13" s="53"/>
    </row>
    <row r="14" spans="2:14" ht="12.75" customHeight="1">
      <c r="B14" s="58" t="s">
        <v>50</v>
      </c>
      <c r="C14" s="37">
        <v>1</v>
      </c>
      <c r="D14" s="33"/>
      <c r="E14" s="37">
        <v>5</v>
      </c>
      <c r="F14" s="37">
        <v>4</v>
      </c>
      <c r="G14" s="37"/>
      <c r="H14" s="52">
        <f t="shared" si="0"/>
        <v>10</v>
      </c>
      <c r="J14" s="58"/>
      <c r="K14" s="53"/>
      <c r="L14" s="53"/>
      <c r="M14" s="53"/>
      <c r="N14" s="53"/>
    </row>
    <row r="15" spans="2:14" ht="12.75" customHeight="1">
      <c r="B15" s="58" t="s">
        <v>75</v>
      </c>
      <c r="C15" s="37">
        <v>1</v>
      </c>
      <c r="D15" s="33"/>
      <c r="E15" s="37">
        <v>1</v>
      </c>
      <c r="F15" s="37">
        <v>5</v>
      </c>
      <c r="G15" s="37">
        <v>2</v>
      </c>
      <c r="H15" s="52">
        <f t="shared" si="0"/>
        <v>9</v>
      </c>
      <c r="J15" s="58"/>
      <c r="K15" s="53"/>
      <c r="L15" s="53"/>
      <c r="M15" s="53"/>
      <c r="N15" s="53"/>
    </row>
    <row r="16" spans="2:14" ht="12.75" customHeight="1">
      <c r="B16" s="58" t="s">
        <v>76</v>
      </c>
      <c r="C16" s="37">
        <v>3</v>
      </c>
      <c r="D16" s="33"/>
      <c r="E16" s="37">
        <v>4</v>
      </c>
      <c r="F16" s="37">
        <v>3</v>
      </c>
      <c r="G16" s="37">
        <v>3</v>
      </c>
      <c r="H16" s="52">
        <f t="shared" si="0"/>
        <v>13</v>
      </c>
      <c r="J16" s="58"/>
      <c r="K16" s="53"/>
      <c r="L16" s="53"/>
      <c r="M16" s="53"/>
      <c r="N16" s="53"/>
    </row>
    <row r="17" spans="2:14" ht="12.75" customHeight="1">
      <c r="B17" s="58" t="s">
        <v>86</v>
      </c>
      <c r="C17" s="37"/>
      <c r="D17" s="33"/>
      <c r="E17" s="37">
        <v>5</v>
      </c>
      <c r="F17" s="37">
        <v>2</v>
      </c>
      <c r="G17" s="37">
        <v>1</v>
      </c>
      <c r="H17" s="52">
        <f t="shared" si="0"/>
        <v>8</v>
      </c>
      <c r="J17" s="58"/>
      <c r="K17" s="53"/>
      <c r="L17" s="53"/>
      <c r="M17" s="53"/>
      <c r="N17" s="53"/>
    </row>
    <row r="18" spans="2:14" ht="12.75" customHeight="1">
      <c r="B18" s="58" t="s">
        <v>24</v>
      </c>
      <c r="C18" s="37"/>
      <c r="D18" s="37"/>
      <c r="E18" s="37">
        <v>11</v>
      </c>
      <c r="F18" s="37">
        <v>5</v>
      </c>
      <c r="G18" s="37">
        <v>1</v>
      </c>
      <c r="H18" s="52">
        <f t="shared" si="0"/>
        <v>17</v>
      </c>
      <c r="J18" s="58"/>
      <c r="K18" s="53"/>
      <c r="L18" s="53"/>
      <c r="M18" s="53"/>
      <c r="N18" s="53"/>
    </row>
    <row r="19" spans="2:14" ht="12.75" customHeight="1">
      <c r="B19" s="58" t="s">
        <v>25</v>
      </c>
      <c r="C19" s="37">
        <v>3</v>
      </c>
      <c r="D19" s="37"/>
      <c r="E19" s="37">
        <v>14</v>
      </c>
      <c r="F19" s="37">
        <v>8</v>
      </c>
      <c r="G19" s="37">
        <v>6</v>
      </c>
      <c r="H19" s="52">
        <f t="shared" si="0"/>
        <v>31</v>
      </c>
      <c r="J19" s="58"/>
      <c r="K19" s="53"/>
      <c r="L19" s="53"/>
      <c r="M19" s="53"/>
      <c r="N19" s="53"/>
    </row>
    <row r="20" spans="2:14" ht="12.75" customHeight="1">
      <c r="B20" s="58" t="s">
        <v>87</v>
      </c>
      <c r="C20" s="37"/>
      <c r="D20" s="37"/>
      <c r="E20" s="37">
        <v>3</v>
      </c>
      <c r="F20" s="37"/>
      <c r="G20" s="37"/>
      <c r="H20" s="52">
        <f t="shared" si="0"/>
        <v>3</v>
      </c>
      <c r="J20" s="58"/>
      <c r="K20" s="53"/>
      <c r="L20" s="53"/>
      <c r="M20" s="53"/>
      <c r="N20" s="53"/>
    </row>
    <row r="21" spans="3:14" ht="12.75" customHeight="1">
      <c r="C21" s="70"/>
      <c r="D21" s="52"/>
      <c r="E21" s="70"/>
      <c r="F21" s="70"/>
      <c r="G21" s="70"/>
      <c r="H21" s="17"/>
      <c r="J21" s="58"/>
      <c r="K21" s="53"/>
      <c r="L21" s="53"/>
      <c r="M21" s="53"/>
      <c r="N21" s="53"/>
    </row>
    <row r="22" spans="1:10" ht="12.75" customHeight="1">
      <c r="A22" s="45" t="s">
        <v>13</v>
      </c>
      <c r="B22" s="46"/>
      <c r="C22" s="48">
        <f>SUM(C23:C40)</f>
        <v>80</v>
      </c>
      <c r="D22" s="48"/>
      <c r="E22" s="48">
        <f>SUM(E23:E40)</f>
        <v>439</v>
      </c>
      <c r="F22" s="48">
        <f>SUM(F23:F40)</f>
        <v>282</v>
      </c>
      <c r="G22" s="48">
        <f>SUM(G23:G40)</f>
        <v>48</v>
      </c>
      <c r="H22" s="48">
        <f>SUM(H23:H40)</f>
        <v>849</v>
      </c>
      <c r="J22" s="57"/>
    </row>
    <row r="23" spans="2:10" ht="12.75" customHeight="1">
      <c r="B23" s="58" t="s">
        <v>26</v>
      </c>
      <c r="C23" s="37">
        <v>14</v>
      </c>
      <c r="D23" s="37"/>
      <c r="E23" s="37">
        <v>33</v>
      </c>
      <c r="F23" s="37">
        <v>9</v>
      </c>
      <c r="G23" s="37">
        <v>2</v>
      </c>
      <c r="H23" s="17">
        <f aca="true" t="shared" si="1" ref="H23:H40">SUM(C23:G23)</f>
        <v>58</v>
      </c>
      <c r="J23" s="58"/>
    </row>
    <row r="24" spans="2:10" ht="12.75" customHeight="1">
      <c r="B24" s="58" t="s">
        <v>27</v>
      </c>
      <c r="C24" s="37">
        <v>7</v>
      </c>
      <c r="D24" s="37"/>
      <c r="E24" s="37">
        <v>35</v>
      </c>
      <c r="F24" s="37">
        <v>32</v>
      </c>
      <c r="G24" s="37">
        <v>4</v>
      </c>
      <c r="H24" s="17">
        <f t="shared" si="1"/>
        <v>78</v>
      </c>
      <c r="J24" s="58"/>
    </row>
    <row r="25" spans="2:10" ht="12.75" customHeight="1">
      <c r="B25" s="58" t="s">
        <v>28</v>
      </c>
      <c r="C25" s="37">
        <v>6</v>
      </c>
      <c r="D25" s="37"/>
      <c r="E25" s="37">
        <v>39</v>
      </c>
      <c r="F25" s="37">
        <v>29</v>
      </c>
      <c r="G25" s="37">
        <v>4</v>
      </c>
      <c r="H25" s="17">
        <f t="shared" si="1"/>
        <v>78</v>
      </c>
      <c r="J25" s="58"/>
    </row>
    <row r="26" spans="2:10" ht="12.75" customHeight="1">
      <c r="B26" s="58" t="s">
        <v>29</v>
      </c>
      <c r="C26" s="37">
        <v>6</v>
      </c>
      <c r="D26" s="37"/>
      <c r="E26" s="37">
        <v>17</v>
      </c>
      <c r="F26" s="37">
        <v>27</v>
      </c>
      <c r="G26" s="37">
        <v>6</v>
      </c>
      <c r="H26" s="17">
        <f t="shared" si="1"/>
        <v>56</v>
      </c>
      <c r="J26" s="58"/>
    </row>
    <row r="27" spans="2:10" ht="12.75" customHeight="1">
      <c r="B27" s="58" t="s">
        <v>30</v>
      </c>
      <c r="C27" s="37">
        <v>4</v>
      </c>
      <c r="D27" s="37"/>
      <c r="E27" s="37">
        <v>4</v>
      </c>
      <c r="F27" s="37">
        <v>3</v>
      </c>
      <c r="G27" s="37"/>
      <c r="H27" s="17">
        <f t="shared" si="1"/>
        <v>11</v>
      </c>
      <c r="J27" s="58"/>
    </row>
    <row r="28" spans="2:10" ht="12.75" customHeight="1">
      <c r="B28" s="58" t="s">
        <v>31</v>
      </c>
      <c r="C28" s="37"/>
      <c r="D28" s="37"/>
      <c r="E28" s="37">
        <v>16</v>
      </c>
      <c r="F28" s="37">
        <v>6</v>
      </c>
      <c r="G28" s="37"/>
      <c r="H28" s="17">
        <f t="shared" si="1"/>
        <v>22</v>
      </c>
      <c r="J28" s="58"/>
    </row>
    <row r="29" spans="2:10" ht="12.75" customHeight="1">
      <c r="B29" s="58" t="s">
        <v>32</v>
      </c>
      <c r="C29" s="37">
        <v>9</v>
      </c>
      <c r="D29" s="37"/>
      <c r="E29" s="37">
        <v>21</v>
      </c>
      <c r="F29" s="37">
        <v>14</v>
      </c>
      <c r="G29" s="37">
        <v>2</v>
      </c>
      <c r="H29" s="17">
        <f t="shared" si="1"/>
        <v>46</v>
      </c>
      <c r="J29" s="58"/>
    </row>
    <row r="30" spans="2:10" ht="12.75" customHeight="1">
      <c r="B30" s="58" t="s">
        <v>33</v>
      </c>
      <c r="C30" s="37">
        <v>4</v>
      </c>
      <c r="D30" s="37"/>
      <c r="E30" s="37">
        <v>43</v>
      </c>
      <c r="F30" s="37">
        <v>13</v>
      </c>
      <c r="G30" s="37">
        <v>7</v>
      </c>
      <c r="H30" s="17">
        <f t="shared" si="1"/>
        <v>67</v>
      </c>
      <c r="J30" s="58"/>
    </row>
    <row r="31" spans="2:10" ht="12.75" customHeight="1">
      <c r="B31" s="58" t="s">
        <v>34</v>
      </c>
      <c r="C31" s="37">
        <v>6</v>
      </c>
      <c r="D31" s="37"/>
      <c r="E31" s="37">
        <v>30</v>
      </c>
      <c r="F31" s="37">
        <v>8</v>
      </c>
      <c r="G31" s="37">
        <v>4</v>
      </c>
      <c r="H31" s="17">
        <f t="shared" si="1"/>
        <v>48</v>
      </c>
      <c r="J31" s="58"/>
    </row>
    <row r="32" spans="2:10" ht="12.75" customHeight="1">
      <c r="B32" s="58" t="s">
        <v>35</v>
      </c>
      <c r="C32" s="37">
        <v>2</v>
      </c>
      <c r="D32" s="37"/>
      <c r="E32" s="37">
        <v>11</v>
      </c>
      <c r="F32" s="37">
        <v>21</v>
      </c>
      <c r="G32" s="37">
        <v>1</v>
      </c>
      <c r="H32" s="17">
        <f t="shared" si="1"/>
        <v>35</v>
      </c>
      <c r="J32" s="58"/>
    </row>
    <row r="33" spans="2:10" ht="12.75" customHeight="1">
      <c r="B33" s="58" t="s">
        <v>14</v>
      </c>
      <c r="C33" s="37">
        <v>7</v>
      </c>
      <c r="D33" s="37"/>
      <c r="E33" s="37">
        <v>18</v>
      </c>
      <c r="F33" s="37">
        <v>21</v>
      </c>
      <c r="G33" s="37">
        <v>1</v>
      </c>
      <c r="H33" s="17">
        <f t="shared" si="1"/>
        <v>47</v>
      </c>
      <c r="J33" s="58"/>
    </row>
    <row r="34" spans="2:10" ht="12.75" customHeight="1">
      <c r="B34" s="58" t="s">
        <v>36</v>
      </c>
      <c r="C34" s="37">
        <v>2</v>
      </c>
      <c r="D34" s="37"/>
      <c r="E34" s="37">
        <v>48</v>
      </c>
      <c r="F34" s="37">
        <v>37</v>
      </c>
      <c r="G34" s="37">
        <v>7</v>
      </c>
      <c r="H34" s="17">
        <f t="shared" si="1"/>
        <v>94</v>
      </c>
      <c r="J34" s="58"/>
    </row>
    <row r="35" spans="2:10" ht="12.75" customHeight="1">
      <c r="B35" s="58" t="s">
        <v>88</v>
      </c>
      <c r="C35" s="37">
        <v>3</v>
      </c>
      <c r="D35" s="37"/>
      <c r="E35" s="37">
        <v>52</v>
      </c>
      <c r="F35" s="37">
        <v>18</v>
      </c>
      <c r="G35" s="37">
        <v>3</v>
      </c>
      <c r="H35" s="17">
        <f t="shared" si="1"/>
        <v>76</v>
      </c>
      <c r="J35" s="58"/>
    </row>
    <row r="36" spans="2:10" ht="12.75" customHeight="1">
      <c r="B36" s="58" t="s">
        <v>37</v>
      </c>
      <c r="C36" s="37">
        <v>6</v>
      </c>
      <c r="D36" s="37"/>
      <c r="E36" s="37">
        <v>13</v>
      </c>
      <c r="F36" s="37">
        <v>3</v>
      </c>
      <c r="G36" s="37"/>
      <c r="H36" s="17">
        <f t="shared" si="1"/>
        <v>22</v>
      </c>
      <c r="J36" s="58"/>
    </row>
    <row r="37" spans="2:10" ht="12.75" customHeight="1">
      <c r="B37" s="58" t="s">
        <v>38</v>
      </c>
      <c r="C37" s="37">
        <v>2</v>
      </c>
      <c r="D37" s="37"/>
      <c r="E37" s="37">
        <v>23</v>
      </c>
      <c r="F37" s="37">
        <v>11</v>
      </c>
      <c r="G37" s="37">
        <v>2</v>
      </c>
      <c r="H37" s="17">
        <f t="shared" si="1"/>
        <v>38</v>
      </c>
      <c r="J37" s="58"/>
    </row>
    <row r="38" spans="2:10" ht="12.75" customHeight="1">
      <c r="B38" s="58" t="s">
        <v>39</v>
      </c>
      <c r="C38" s="37">
        <v>2</v>
      </c>
      <c r="D38" s="37"/>
      <c r="E38" s="37">
        <v>11</v>
      </c>
      <c r="F38" s="37">
        <v>1</v>
      </c>
      <c r="G38" s="37">
        <v>1</v>
      </c>
      <c r="H38" s="17">
        <f t="shared" si="1"/>
        <v>15</v>
      </c>
      <c r="J38" s="58"/>
    </row>
    <row r="39" spans="2:10" ht="12.75" customHeight="1">
      <c r="B39" s="58" t="s">
        <v>77</v>
      </c>
      <c r="C39" s="37"/>
      <c r="D39" s="37"/>
      <c r="E39" s="37">
        <v>17</v>
      </c>
      <c r="F39" s="37">
        <v>16</v>
      </c>
      <c r="G39" s="37">
        <v>2</v>
      </c>
      <c r="H39" s="17">
        <f t="shared" si="1"/>
        <v>35</v>
      </c>
      <c r="J39" s="58"/>
    </row>
    <row r="40" spans="2:10" ht="12.75" customHeight="1">
      <c r="B40" s="58" t="s">
        <v>16</v>
      </c>
      <c r="C40" s="37"/>
      <c r="D40" s="37"/>
      <c r="E40" s="37">
        <v>8</v>
      </c>
      <c r="F40" s="37">
        <v>13</v>
      </c>
      <c r="G40" s="37">
        <v>2</v>
      </c>
      <c r="H40" s="17">
        <f t="shared" si="1"/>
        <v>23</v>
      </c>
      <c r="J40" s="58"/>
    </row>
    <row r="41" spans="1:9" ht="12.75" customHeight="1">
      <c r="A41" s="7"/>
      <c r="B41" s="7"/>
      <c r="C41" s="19"/>
      <c r="D41" s="19"/>
      <c r="E41" s="19"/>
      <c r="F41" s="19"/>
      <c r="G41" s="19"/>
      <c r="H41" s="19"/>
      <c r="I41" s="7"/>
    </row>
    <row r="42" spans="3:8" ht="9" customHeight="1">
      <c r="C42" s="17"/>
      <c r="D42" s="17"/>
      <c r="E42" s="17"/>
      <c r="F42" s="17"/>
      <c r="G42" s="17"/>
      <c r="H42" s="17"/>
    </row>
    <row r="43" spans="1:8" ht="12" customHeight="1">
      <c r="A43" s="46" t="s">
        <v>17</v>
      </c>
      <c r="B43" s="45"/>
      <c r="C43" s="48">
        <f>SUM(C10,C22)</f>
        <v>102</v>
      </c>
      <c r="D43" s="48"/>
      <c r="E43" s="48">
        <f>SUM(E10,E22)</f>
        <v>535</v>
      </c>
      <c r="F43" s="48">
        <f>SUM(F10,F22)</f>
        <v>353</v>
      </c>
      <c r="G43" s="48">
        <f>SUM(G10,G22)</f>
        <v>63</v>
      </c>
      <c r="H43" s="48">
        <f>SUM(H10,H22)</f>
        <v>1053</v>
      </c>
    </row>
    <row r="44" spans="1:9" ht="9" customHeight="1">
      <c r="A44" s="7"/>
      <c r="B44" s="7"/>
      <c r="C44" s="19"/>
      <c r="D44" s="19"/>
      <c r="E44" s="19"/>
      <c r="F44" s="19"/>
      <c r="G44" s="19"/>
      <c r="H44" s="19"/>
      <c r="I44" s="7"/>
    </row>
    <row r="45" spans="1:9" ht="12.75" customHeight="1">
      <c r="A45" s="1"/>
      <c r="C45" s="17"/>
      <c r="D45" s="17"/>
      <c r="E45" s="17"/>
      <c r="F45" s="17"/>
      <c r="G45" s="17"/>
      <c r="H45" s="17"/>
      <c r="I45" s="1"/>
    </row>
    <row r="46" spans="1:8" ht="12.75" customHeight="1">
      <c r="A46" s="3" t="s">
        <v>82</v>
      </c>
      <c r="C46" s="17"/>
      <c r="D46" s="17"/>
      <c r="E46" s="17"/>
      <c r="F46" s="17"/>
      <c r="G46" s="17"/>
      <c r="H46" s="17"/>
    </row>
    <row r="47" spans="1:8" ht="10.5" customHeight="1">
      <c r="A47" s="23" t="s">
        <v>44</v>
      </c>
      <c r="C47" s="17"/>
      <c r="D47" s="17"/>
      <c r="E47" s="17"/>
      <c r="F47" s="17"/>
      <c r="G47" s="17"/>
      <c r="H47" s="17"/>
    </row>
    <row r="48" spans="3:8" ht="12.75" customHeight="1">
      <c r="C48" s="17"/>
      <c r="D48" s="17"/>
      <c r="E48" s="17"/>
      <c r="F48" s="17"/>
      <c r="G48" s="17"/>
      <c r="H48" s="17"/>
    </row>
    <row r="49" spans="3:8" ht="12.75">
      <c r="C49" s="17"/>
      <c r="D49" s="17"/>
      <c r="E49" s="17"/>
      <c r="F49" s="17"/>
      <c r="G49" s="17"/>
      <c r="H49" s="17"/>
    </row>
    <row r="50" spans="3:8" ht="12.75">
      <c r="C50" s="17"/>
      <c r="D50" s="17"/>
      <c r="E50" s="17"/>
      <c r="F50" s="17"/>
      <c r="G50" s="17"/>
      <c r="H50" s="17"/>
    </row>
  </sheetData>
  <mergeCells count="1"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8515625" style="8" customWidth="1"/>
    <col min="2" max="2" width="59.140625" style="8" customWidth="1"/>
    <col min="3" max="5" width="9.7109375" style="8" customWidth="1"/>
    <col min="6" max="6" width="1.57421875" style="8" customWidth="1" collapsed="1"/>
    <col min="7" max="7" width="11.421875" style="8" customWidth="1" collapsed="1"/>
    <col min="8" max="8" width="11.421875" style="8" customWidth="1"/>
    <col min="9" max="13" width="11.421875" style="8" customWidth="1" collapsed="1"/>
    <col min="14" max="16384" width="11.421875" style="8" customWidth="1"/>
  </cols>
  <sheetData>
    <row r="1" spans="1:6" ht="12.75">
      <c r="A1" s="73" t="s">
        <v>93</v>
      </c>
      <c r="B1" s="73"/>
      <c r="C1" s="73"/>
      <c r="D1" s="73"/>
      <c r="E1" s="73"/>
      <c r="F1" s="38"/>
    </row>
    <row r="2" spans="1:6" ht="12.75" customHeight="1">
      <c r="A2" s="73" t="s">
        <v>57</v>
      </c>
      <c r="B2" s="73"/>
      <c r="C2" s="73"/>
      <c r="D2" s="73"/>
      <c r="E2" s="73"/>
      <c r="F2" s="38"/>
    </row>
    <row r="3" spans="1:5" ht="12.75" customHeight="1">
      <c r="A3" s="73">
        <v>2003</v>
      </c>
      <c r="B3" s="73"/>
      <c r="C3" s="73"/>
      <c r="D3" s="73"/>
      <c r="E3" s="73"/>
    </row>
    <row r="4" spans="1:6" ht="12.75" customHeight="1">
      <c r="A4" s="39"/>
      <c r="B4" s="39"/>
      <c r="C4" s="39"/>
      <c r="D4" s="39"/>
      <c r="E4" s="39"/>
      <c r="F4" s="7"/>
    </row>
    <row r="5" spans="1:5" ht="9" customHeight="1">
      <c r="A5" s="38"/>
      <c r="B5" s="38"/>
      <c r="C5" s="38"/>
      <c r="D5" s="38"/>
      <c r="E5" s="38"/>
    </row>
    <row r="6" spans="1:5" ht="12.75" customHeight="1">
      <c r="A6" s="23" t="s">
        <v>0</v>
      </c>
      <c r="C6" s="34" t="s">
        <v>1</v>
      </c>
      <c r="D6" s="34" t="s">
        <v>40</v>
      </c>
      <c r="E6" s="34" t="s">
        <v>21</v>
      </c>
    </row>
    <row r="7" spans="1:6" ht="9" customHeight="1">
      <c r="A7" s="7"/>
      <c r="B7" s="29"/>
      <c r="C7" s="25"/>
      <c r="D7" s="25"/>
      <c r="E7" s="25"/>
      <c r="F7" s="7"/>
    </row>
    <row r="8" spans="2:5" ht="12.75" customHeight="1">
      <c r="B8" s="23"/>
      <c r="C8" s="24"/>
      <c r="D8" s="24"/>
      <c r="E8" s="24"/>
    </row>
    <row r="9" spans="1:5" ht="12.75" customHeight="1">
      <c r="A9" s="45" t="s">
        <v>22</v>
      </c>
      <c r="B9" s="45"/>
      <c r="C9" s="45">
        <f>SUM(C10:C19)</f>
        <v>94</v>
      </c>
      <c r="D9" s="45">
        <f>SUM(D10:D19)</f>
        <v>62</v>
      </c>
      <c r="E9" s="45">
        <f>SUM(E10:E19)</f>
        <v>40</v>
      </c>
    </row>
    <row r="10" spans="2:5" ht="12.75" customHeight="1">
      <c r="B10" s="59" t="s">
        <v>74</v>
      </c>
      <c r="C10" s="69">
        <v>23</v>
      </c>
      <c r="D10" s="69">
        <v>10</v>
      </c>
      <c r="E10" s="69">
        <v>8</v>
      </c>
    </row>
    <row r="11" spans="2:5" ht="12.75" customHeight="1">
      <c r="B11" s="58" t="s">
        <v>23</v>
      </c>
      <c r="C11" s="37">
        <v>12</v>
      </c>
      <c r="D11" s="37">
        <v>12</v>
      </c>
      <c r="E11" s="37">
        <v>2</v>
      </c>
    </row>
    <row r="12" spans="2:5" ht="12.75" customHeight="1">
      <c r="B12" s="58" t="s">
        <v>51</v>
      </c>
      <c r="C12" s="37">
        <v>3</v>
      </c>
      <c r="D12" s="37">
        <v>1</v>
      </c>
      <c r="E12" s="37">
        <v>3</v>
      </c>
    </row>
    <row r="13" spans="2:5" ht="12.75" customHeight="1">
      <c r="B13" s="59" t="s">
        <v>50</v>
      </c>
      <c r="C13" s="69">
        <v>10</v>
      </c>
      <c r="D13" s="69"/>
      <c r="E13" s="69">
        <v>4</v>
      </c>
    </row>
    <row r="14" spans="2:5" ht="12.75" customHeight="1">
      <c r="B14" s="58" t="s">
        <v>75</v>
      </c>
      <c r="C14" s="37">
        <v>6</v>
      </c>
      <c r="D14" s="37">
        <v>6</v>
      </c>
      <c r="E14" s="37">
        <v>6</v>
      </c>
    </row>
    <row r="15" spans="2:5" ht="12.75" customHeight="1">
      <c r="B15" s="58" t="s">
        <v>76</v>
      </c>
      <c r="C15" s="37">
        <v>4</v>
      </c>
      <c r="D15" s="37">
        <v>5</v>
      </c>
      <c r="E15" s="37">
        <v>1</v>
      </c>
    </row>
    <row r="16" spans="2:5" ht="12.75" customHeight="1">
      <c r="B16" s="59" t="s">
        <v>86</v>
      </c>
      <c r="C16" s="69">
        <v>20</v>
      </c>
      <c r="D16" s="69">
        <v>10</v>
      </c>
      <c r="E16" s="69">
        <v>1</v>
      </c>
    </row>
    <row r="17" spans="2:5" ht="12.75" customHeight="1">
      <c r="B17" s="58" t="s">
        <v>24</v>
      </c>
      <c r="C17" s="37">
        <v>6</v>
      </c>
      <c r="D17" s="37">
        <v>18</v>
      </c>
      <c r="E17" s="37">
        <v>4</v>
      </c>
    </row>
    <row r="18" spans="2:5" ht="12.75" customHeight="1">
      <c r="B18" s="58" t="s">
        <v>25</v>
      </c>
      <c r="C18" s="37">
        <v>5</v>
      </c>
      <c r="D18" s="37"/>
      <c r="E18" s="37">
        <v>10</v>
      </c>
    </row>
    <row r="19" spans="2:5" ht="12.75" customHeight="1">
      <c r="B19" s="58" t="s">
        <v>87</v>
      </c>
      <c r="C19" s="37">
        <v>5</v>
      </c>
      <c r="D19" s="37"/>
      <c r="E19" s="69">
        <v>1</v>
      </c>
    </row>
    <row r="20" ht="12.75" customHeight="1"/>
    <row r="21" spans="1:5" ht="12.75" customHeight="1">
      <c r="A21" s="45" t="s">
        <v>13</v>
      </c>
      <c r="B21" s="45"/>
      <c r="C21" s="45">
        <f>SUM(C22:C39)</f>
        <v>523</v>
      </c>
      <c r="D21" s="45">
        <f>SUM(D22:D39)</f>
        <v>291</v>
      </c>
      <c r="E21" s="45">
        <f>SUM(E22:E39)</f>
        <v>198</v>
      </c>
    </row>
    <row r="22" spans="2:7" ht="12.75" customHeight="1">
      <c r="B22" s="58" t="s">
        <v>26</v>
      </c>
      <c r="C22" s="37">
        <v>9</v>
      </c>
      <c r="D22" s="37">
        <v>2</v>
      </c>
      <c r="E22" s="37">
        <v>3</v>
      </c>
      <c r="G22" s="58"/>
    </row>
    <row r="23" spans="2:7" ht="12.75" customHeight="1">
      <c r="B23" s="58" t="s">
        <v>27</v>
      </c>
      <c r="C23" s="37">
        <v>18</v>
      </c>
      <c r="D23" s="37">
        <v>12</v>
      </c>
      <c r="E23" s="37">
        <v>5</v>
      </c>
      <c r="G23" s="58"/>
    </row>
    <row r="24" spans="2:7" ht="12.75" customHeight="1">
      <c r="B24" s="58" t="s">
        <v>28</v>
      </c>
      <c r="C24" s="37">
        <v>27</v>
      </c>
      <c r="D24" s="37">
        <v>27</v>
      </c>
      <c r="E24" s="37">
        <v>15</v>
      </c>
      <c r="G24" s="58"/>
    </row>
    <row r="25" spans="2:7" ht="12.75" customHeight="1">
      <c r="B25" s="58" t="s">
        <v>29</v>
      </c>
      <c r="C25" s="37">
        <v>26</v>
      </c>
      <c r="D25" s="37">
        <v>21</v>
      </c>
      <c r="E25" s="37">
        <v>4</v>
      </c>
      <c r="G25" s="58"/>
    </row>
    <row r="26" spans="2:7" ht="12.75" customHeight="1">
      <c r="B26" s="59" t="s">
        <v>30</v>
      </c>
      <c r="C26" s="69">
        <v>16</v>
      </c>
      <c r="D26" s="69">
        <v>3</v>
      </c>
      <c r="E26" s="69">
        <v>7</v>
      </c>
      <c r="G26" s="59"/>
    </row>
    <row r="27" spans="2:7" ht="12.75" customHeight="1">
      <c r="B27" s="59" t="s">
        <v>31</v>
      </c>
      <c r="C27" s="69">
        <v>33</v>
      </c>
      <c r="D27" s="69">
        <v>8</v>
      </c>
      <c r="E27" s="69">
        <v>7</v>
      </c>
      <c r="G27" s="58"/>
    </row>
    <row r="28" spans="2:7" ht="12.75" customHeight="1">
      <c r="B28" s="58" t="s">
        <v>32</v>
      </c>
      <c r="C28" s="37">
        <v>37</v>
      </c>
      <c r="D28" s="37">
        <v>10</v>
      </c>
      <c r="E28" s="37">
        <v>11</v>
      </c>
      <c r="G28" s="58"/>
    </row>
    <row r="29" spans="2:7" ht="12.75" customHeight="1">
      <c r="B29" s="59" t="s">
        <v>33</v>
      </c>
      <c r="C29" s="37">
        <v>18</v>
      </c>
      <c r="D29" s="37">
        <v>8</v>
      </c>
      <c r="E29" s="37">
        <v>16</v>
      </c>
      <c r="G29" s="59"/>
    </row>
    <row r="30" spans="2:7" ht="12.75" customHeight="1">
      <c r="B30" s="59" t="s">
        <v>34</v>
      </c>
      <c r="C30" s="69">
        <v>12</v>
      </c>
      <c r="D30" s="69">
        <v>9</v>
      </c>
      <c r="E30" s="69">
        <v>8</v>
      </c>
      <c r="G30" s="59"/>
    </row>
    <row r="31" spans="2:7" ht="12.75" customHeight="1">
      <c r="B31" s="58" t="s">
        <v>35</v>
      </c>
      <c r="C31" s="37">
        <v>40</v>
      </c>
      <c r="D31" s="37">
        <v>15</v>
      </c>
      <c r="E31" s="37">
        <v>6</v>
      </c>
      <c r="G31" s="58"/>
    </row>
    <row r="32" spans="2:7" ht="12.75" customHeight="1">
      <c r="B32" s="59" t="s">
        <v>14</v>
      </c>
      <c r="C32" s="69">
        <v>60</v>
      </c>
      <c r="D32" s="69">
        <v>56</v>
      </c>
      <c r="E32" s="69">
        <v>51</v>
      </c>
      <c r="G32" s="59"/>
    </row>
    <row r="33" spans="2:7" ht="12.75" customHeight="1">
      <c r="B33" s="58" t="s">
        <v>36</v>
      </c>
      <c r="C33" s="37">
        <v>60</v>
      </c>
      <c r="D33" s="37">
        <v>60</v>
      </c>
      <c r="E33" s="37">
        <v>17</v>
      </c>
      <c r="G33" s="58"/>
    </row>
    <row r="34" spans="2:7" ht="12.75" customHeight="1">
      <c r="B34" s="58" t="s">
        <v>88</v>
      </c>
      <c r="C34" s="37">
        <v>46</v>
      </c>
      <c r="D34" s="37">
        <v>8</v>
      </c>
      <c r="E34" s="37">
        <v>14</v>
      </c>
      <c r="G34" s="58"/>
    </row>
    <row r="35" spans="2:7" ht="12.75" customHeight="1">
      <c r="B35" s="58" t="s">
        <v>37</v>
      </c>
      <c r="C35" s="37">
        <v>33</v>
      </c>
      <c r="D35" s="37">
        <v>18</v>
      </c>
      <c r="E35" s="37">
        <v>11</v>
      </c>
      <c r="G35" s="58"/>
    </row>
    <row r="36" spans="2:7" ht="12.75" customHeight="1">
      <c r="B36" s="58" t="s">
        <v>38</v>
      </c>
      <c r="C36" s="37">
        <v>14</v>
      </c>
      <c r="D36" s="37">
        <v>11</v>
      </c>
      <c r="E36" s="37">
        <v>7</v>
      </c>
      <c r="G36" s="58"/>
    </row>
    <row r="37" spans="2:7" ht="12.75" customHeight="1">
      <c r="B37" s="59" t="s">
        <v>39</v>
      </c>
      <c r="C37" s="69">
        <v>30</v>
      </c>
      <c r="D37" s="69">
        <v>6</v>
      </c>
      <c r="E37" s="69">
        <v>3</v>
      </c>
      <c r="G37" s="59"/>
    </row>
    <row r="38" spans="2:7" ht="12.75" customHeight="1">
      <c r="B38" s="58" t="s">
        <v>77</v>
      </c>
      <c r="C38" s="37">
        <v>8</v>
      </c>
      <c r="D38" s="37">
        <v>10</v>
      </c>
      <c r="E38" s="37">
        <v>11</v>
      </c>
      <c r="G38" s="59"/>
    </row>
    <row r="39" spans="2:5" ht="12.75" customHeight="1">
      <c r="B39" s="59" t="s">
        <v>16</v>
      </c>
      <c r="C39" s="69">
        <v>36</v>
      </c>
      <c r="D39" s="69">
        <v>7</v>
      </c>
      <c r="E39" s="69">
        <v>2</v>
      </c>
    </row>
    <row r="40" spans="1:7" ht="12.75" customHeight="1">
      <c r="A40" s="7"/>
      <c r="B40" s="7"/>
      <c r="C40" s="7"/>
      <c r="D40" s="7"/>
      <c r="E40" s="7"/>
      <c r="F40" s="7"/>
      <c r="G40" s="58"/>
    </row>
    <row r="41" ht="9" customHeight="1"/>
    <row r="42" spans="1:5" ht="12.75" customHeight="1">
      <c r="A42" s="46" t="s">
        <v>17</v>
      </c>
      <c r="B42" s="46"/>
      <c r="C42" s="46">
        <f>SUM(C9,C21)</f>
        <v>617</v>
      </c>
      <c r="D42" s="46">
        <f>SUM(D9,D21)</f>
        <v>353</v>
      </c>
      <c r="E42" s="46">
        <f>SUM(E9,E21)</f>
        <v>238</v>
      </c>
    </row>
    <row r="43" spans="1:6" ht="9" customHeight="1">
      <c r="A43" s="7"/>
      <c r="B43" s="7"/>
      <c r="C43" s="7"/>
      <c r="D43" s="7"/>
      <c r="E43" s="7"/>
      <c r="F43" s="7"/>
    </row>
    <row r="44" spans="2:5" ht="12.75" customHeight="1">
      <c r="B44" s="1"/>
      <c r="C44" s="1"/>
      <c r="D44" s="1"/>
      <c r="E44" s="1"/>
    </row>
    <row r="45" ht="12.75" customHeight="1">
      <c r="A45" s="23" t="s">
        <v>80</v>
      </c>
    </row>
    <row r="46" ht="12.75" customHeight="1"/>
    <row r="47" ht="12.75" customHeight="1"/>
    <row r="48" ht="12.75" customHeight="1"/>
    <row r="49" ht="12.75" customHeight="1"/>
  </sheetData>
  <mergeCells count="3">
    <mergeCell ref="A3:E3"/>
    <mergeCell ref="A1:E1"/>
    <mergeCell ref="A2:E2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8515625" style="8" customWidth="1"/>
    <col min="2" max="2" width="60.28125" style="8" customWidth="1"/>
    <col min="3" max="3" width="10.8515625" style="8" customWidth="1"/>
    <col min="4" max="4" width="10.7109375" style="8" customWidth="1"/>
    <col min="5" max="5" width="9.7109375" style="8" customWidth="1"/>
    <col min="6" max="6" width="9.57421875" style="8" customWidth="1"/>
    <col min="7" max="7" width="1.57421875" style="8" customWidth="1" collapsed="1"/>
    <col min="8" max="8" width="11.421875" style="8" customWidth="1" collapsed="1"/>
    <col min="9" max="9" width="11.421875" style="8" customWidth="1"/>
    <col min="10" max="14" width="11.421875" style="8" customWidth="1" collapsed="1"/>
    <col min="15" max="16384" width="11.421875" style="8" customWidth="1"/>
  </cols>
  <sheetData>
    <row r="1" spans="1:6" ht="12.75">
      <c r="A1" s="73" t="s">
        <v>93</v>
      </c>
      <c r="B1" s="73"/>
      <c r="C1" s="73"/>
      <c r="D1" s="73"/>
      <c r="E1" s="73"/>
      <c r="F1" s="73"/>
    </row>
    <row r="2" spans="1:7" ht="12.75" customHeight="1">
      <c r="A2" s="73" t="s">
        <v>89</v>
      </c>
      <c r="B2" s="73"/>
      <c r="C2" s="73"/>
      <c r="D2" s="73"/>
      <c r="E2" s="73"/>
      <c r="F2" s="73"/>
      <c r="G2" s="36"/>
    </row>
    <row r="3" spans="1:6" ht="12.75" customHeight="1">
      <c r="A3" s="73">
        <v>2004</v>
      </c>
      <c r="B3" s="73"/>
      <c r="C3" s="73"/>
      <c r="D3" s="73"/>
      <c r="E3" s="73"/>
      <c r="F3" s="73"/>
    </row>
    <row r="4" spans="1:7" ht="12.75" customHeight="1">
      <c r="A4" s="39"/>
      <c r="B4" s="39"/>
      <c r="C4" s="39"/>
      <c r="D4" s="39"/>
      <c r="E4" s="39"/>
      <c r="F4" s="39"/>
      <c r="G4" s="7"/>
    </row>
    <row r="5" spans="1:6" ht="9" customHeight="1">
      <c r="A5" s="38"/>
      <c r="B5" s="38"/>
      <c r="C5" s="38"/>
      <c r="D5" s="38"/>
      <c r="E5" s="38"/>
      <c r="F5" s="38"/>
    </row>
    <row r="6" spans="1:6" ht="12.75" customHeight="1">
      <c r="A6" s="23" t="s">
        <v>0</v>
      </c>
      <c r="C6" s="34" t="s">
        <v>1</v>
      </c>
      <c r="D6" s="34" t="s">
        <v>2</v>
      </c>
      <c r="E6" s="34" t="s">
        <v>53</v>
      </c>
      <c r="F6" s="34" t="s">
        <v>3</v>
      </c>
    </row>
    <row r="7" spans="1:7" ht="9" customHeight="1">
      <c r="A7" s="7"/>
      <c r="B7" s="29"/>
      <c r="C7" s="25"/>
      <c r="D7" s="25"/>
      <c r="E7" s="25"/>
      <c r="F7" s="40"/>
      <c r="G7" s="7"/>
    </row>
    <row r="8" spans="2:6" ht="12.75" customHeight="1">
      <c r="B8" s="23"/>
      <c r="C8" s="24"/>
      <c r="D8" s="24"/>
      <c r="E8" s="24"/>
      <c r="F8" s="34"/>
    </row>
    <row r="9" spans="1:6" ht="12.75" customHeight="1">
      <c r="A9" s="45" t="s">
        <v>22</v>
      </c>
      <c r="B9" s="45"/>
      <c r="C9" s="45">
        <f>SUM(C10:C14)</f>
        <v>35</v>
      </c>
      <c r="D9" s="45">
        <f>SUM(D10:D14)</f>
        <v>7</v>
      </c>
      <c r="E9" s="45">
        <f>SUM(E10:E14)</f>
        <v>2</v>
      </c>
      <c r="F9" s="45">
        <f>SUM(F10:F14)</f>
        <v>44</v>
      </c>
    </row>
    <row r="10" spans="2:6" ht="12.75" customHeight="1">
      <c r="B10" s="58" t="s">
        <v>74</v>
      </c>
      <c r="C10" s="37">
        <v>25</v>
      </c>
      <c r="D10" s="37"/>
      <c r="E10" s="37"/>
      <c r="F10" s="8">
        <f>SUM(C10:E10)</f>
        <v>25</v>
      </c>
    </row>
    <row r="11" spans="2:6" ht="12.75" customHeight="1">
      <c r="B11" s="58" t="s">
        <v>23</v>
      </c>
      <c r="C11" s="37">
        <v>9</v>
      </c>
      <c r="D11" s="37"/>
      <c r="E11" s="37">
        <v>2</v>
      </c>
      <c r="F11" s="8">
        <f>SUM(C11:E11)</f>
        <v>11</v>
      </c>
    </row>
    <row r="12" spans="2:6" ht="12.75" customHeight="1">
      <c r="B12" s="58" t="s">
        <v>51</v>
      </c>
      <c r="C12" s="37">
        <v>1</v>
      </c>
      <c r="D12" s="37">
        <v>2</v>
      </c>
      <c r="E12" s="37"/>
      <c r="F12" s="8">
        <f>SUM(C12:E12)</f>
        <v>3</v>
      </c>
    </row>
    <row r="13" spans="2:6" ht="12.75" customHeight="1">
      <c r="B13" s="58" t="s">
        <v>24</v>
      </c>
      <c r="C13" s="37"/>
      <c r="D13" s="37">
        <v>1</v>
      </c>
      <c r="E13" s="37"/>
      <c r="F13" s="8">
        <f>SUM(C13:E13)</f>
        <v>1</v>
      </c>
    </row>
    <row r="14" spans="2:6" ht="12.75" customHeight="1">
      <c r="B14" s="58" t="s">
        <v>25</v>
      </c>
      <c r="C14" s="37"/>
      <c r="D14" s="37">
        <v>4</v>
      </c>
      <c r="E14" s="37"/>
      <c r="F14" s="8">
        <f>SUM(C14:E14)</f>
        <v>4</v>
      </c>
    </row>
    <row r="15" ht="12.75" customHeight="1"/>
    <row r="16" spans="1:6" ht="12.75" customHeight="1">
      <c r="A16" s="45" t="s">
        <v>13</v>
      </c>
      <c r="B16" s="45"/>
      <c r="C16" s="45">
        <f>SUM(C17:C34)</f>
        <v>244</v>
      </c>
      <c r="D16" s="45">
        <f>SUM(D17:D34)</f>
        <v>65</v>
      </c>
      <c r="E16" s="45">
        <f>SUM(E17:E34)</f>
        <v>5</v>
      </c>
      <c r="F16" s="45">
        <f>SUM(F17:F34)</f>
        <v>314</v>
      </c>
    </row>
    <row r="17" spans="2:8" ht="12.75" customHeight="1">
      <c r="B17" s="58" t="s">
        <v>26</v>
      </c>
      <c r="C17" s="37">
        <v>3</v>
      </c>
      <c r="D17" s="37"/>
      <c r="E17" s="37"/>
      <c r="F17" s="8">
        <f aca="true" t="shared" si="0" ref="F17:F34">SUM(C17:E17)</f>
        <v>3</v>
      </c>
      <c r="H17" s="58"/>
    </row>
    <row r="18" spans="2:8" ht="12.75" customHeight="1">
      <c r="B18" s="58" t="s">
        <v>27</v>
      </c>
      <c r="C18" s="37">
        <v>9</v>
      </c>
      <c r="D18" s="37"/>
      <c r="E18" s="37">
        <v>1</v>
      </c>
      <c r="F18" s="8">
        <f t="shared" si="0"/>
        <v>10</v>
      </c>
      <c r="H18" s="58"/>
    </row>
    <row r="19" spans="2:8" ht="12.75" customHeight="1">
      <c r="B19" s="58" t="s">
        <v>28</v>
      </c>
      <c r="C19" s="37">
        <v>2</v>
      </c>
      <c r="D19" s="37">
        <v>14</v>
      </c>
      <c r="E19" s="37"/>
      <c r="F19" s="8">
        <f t="shared" si="0"/>
        <v>16</v>
      </c>
      <c r="H19" s="58"/>
    </row>
    <row r="20" spans="2:8" ht="12.75" customHeight="1">
      <c r="B20" s="58" t="s">
        <v>29</v>
      </c>
      <c r="C20" s="37">
        <v>8</v>
      </c>
      <c r="D20" s="37">
        <v>4</v>
      </c>
      <c r="E20" s="37">
        <v>1</v>
      </c>
      <c r="F20" s="8">
        <f t="shared" si="0"/>
        <v>13</v>
      </c>
      <c r="H20" s="58"/>
    </row>
    <row r="21" spans="2:8" ht="12.75" customHeight="1">
      <c r="B21" s="58" t="s">
        <v>30</v>
      </c>
      <c r="C21" s="37">
        <v>4</v>
      </c>
      <c r="D21" s="37">
        <v>1</v>
      </c>
      <c r="E21" s="37"/>
      <c r="F21" s="8">
        <f t="shared" si="0"/>
        <v>5</v>
      </c>
      <c r="H21" s="58"/>
    </row>
    <row r="22" spans="2:8" ht="12.75" customHeight="1">
      <c r="B22" s="58" t="s">
        <v>31</v>
      </c>
      <c r="C22" s="37">
        <v>5</v>
      </c>
      <c r="D22" s="37"/>
      <c r="E22" s="37"/>
      <c r="F22" s="8">
        <f t="shared" si="0"/>
        <v>5</v>
      </c>
      <c r="H22" s="58"/>
    </row>
    <row r="23" spans="2:8" ht="12.75" customHeight="1">
      <c r="B23" s="58" t="s">
        <v>32</v>
      </c>
      <c r="C23" s="37">
        <v>38</v>
      </c>
      <c r="D23" s="37"/>
      <c r="E23" s="37"/>
      <c r="F23" s="8">
        <f t="shared" si="0"/>
        <v>38</v>
      </c>
      <c r="H23" s="58"/>
    </row>
    <row r="24" spans="2:8" ht="12.75" customHeight="1">
      <c r="B24" s="58" t="s">
        <v>33</v>
      </c>
      <c r="C24" s="37">
        <v>20</v>
      </c>
      <c r="D24" s="37">
        <v>6</v>
      </c>
      <c r="E24" s="37"/>
      <c r="F24" s="8">
        <f t="shared" si="0"/>
        <v>26</v>
      </c>
      <c r="H24" s="58"/>
    </row>
    <row r="25" spans="2:8" ht="12.75" customHeight="1">
      <c r="B25" s="58" t="s">
        <v>34</v>
      </c>
      <c r="C25" s="37">
        <v>8</v>
      </c>
      <c r="D25" s="37"/>
      <c r="E25" s="37"/>
      <c r="F25" s="8">
        <f t="shared" si="0"/>
        <v>8</v>
      </c>
      <c r="H25" s="58"/>
    </row>
    <row r="26" spans="2:8" ht="12.75" customHeight="1">
      <c r="B26" s="58" t="s">
        <v>35</v>
      </c>
      <c r="C26" s="37">
        <v>24</v>
      </c>
      <c r="D26" s="37">
        <v>7</v>
      </c>
      <c r="E26" s="37"/>
      <c r="F26" s="8">
        <f t="shared" si="0"/>
        <v>31</v>
      </c>
      <c r="H26" s="58"/>
    </row>
    <row r="27" spans="2:8" ht="12.75" customHeight="1">
      <c r="B27" s="58" t="s">
        <v>14</v>
      </c>
      <c r="C27" s="37">
        <v>8</v>
      </c>
      <c r="D27" s="37"/>
      <c r="E27" s="37"/>
      <c r="F27" s="8">
        <f t="shared" si="0"/>
        <v>8</v>
      </c>
      <c r="H27" s="58"/>
    </row>
    <row r="28" spans="2:8" ht="12.75" customHeight="1">
      <c r="B28" s="58" t="s">
        <v>36</v>
      </c>
      <c r="C28" s="37">
        <v>46</v>
      </c>
      <c r="D28" s="37">
        <v>3</v>
      </c>
      <c r="E28" s="37"/>
      <c r="F28" s="8">
        <f t="shared" si="0"/>
        <v>49</v>
      </c>
      <c r="H28" s="58"/>
    </row>
    <row r="29" spans="2:8" ht="12.75" customHeight="1">
      <c r="B29" s="58" t="s">
        <v>88</v>
      </c>
      <c r="C29" s="37">
        <v>12</v>
      </c>
      <c r="D29" s="37">
        <v>13</v>
      </c>
      <c r="E29" s="37"/>
      <c r="F29" s="8">
        <f t="shared" si="0"/>
        <v>25</v>
      </c>
      <c r="H29" s="58"/>
    </row>
    <row r="30" spans="2:8" ht="12.75" customHeight="1">
      <c r="B30" s="58" t="s">
        <v>38</v>
      </c>
      <c r="C30" s="37">
        <v>8</v>
      </c>
      <c r="D30" s="37">
        <v>5</v>
      </c>
      <c r="E30" s="37"/>
      <c r="F30" s="8">
        <f t="shared" si="0"/>
        <v>13</v>
      </c>
      <c r="H30" s="58"/>
    </row>
    <row r="31" spans="2:8" ht="12.75" customHeight="1">
      <c r="B31" s="58" t="s">
        <v>37</v>
      </c>
      <c r="C31" s="37">
        <v>10</v>
      </c>
      <c r="D31" s="37"/>
      <c r="E31" s="37"/>
      <c r="F31" s="8">
        <f t="shared" si="0"/>
        <v>10</v>
      </c>
      <c r="H31" s="58"/>
    </row>
    <row r="32" spans="2:8" ht="12.75" customHeight="1">
      <c r="B32" s="58" t="s">
        <v>39</v>
      </c>
      <c r="C32" s="37">
        <v>14</v>
      </c>
      <c r="D32" s="37">
        <v>1</v>
      </c>
      <c r="E32" s="37"/>
      <c r="F32" s="8">
        <f t="shared" si="0"/>
        <v>15</v>
      </c>
      <c r="H32" s="58"/>
    </row>
    <row r="33" spans="2:8" ht="12.75" customHeight="1">
      <c r="B33" s="58" t="s">
        <v>77</v>
      </c>
      <c r="C33" s="37">
        <v>3</v>
      </c>
      <c r="D33" s="37">
        <v>8</v>
      </c>
      <c r="E33" s="37"/>
      <c r="F33" s="8">
        <f t="shared" si="0"/>
        <v>11</v>
      </c>
      <c r="H33" s="58"/>
    </row>
    <row r="34" spans="2:8" ht="12.75" customHeight="1">
      <c r="B34" s="58" t="s">
        <v>16</v>
      </c>
      <c r="C34" s="37">
        <v>22</v>
      </c>
      <c r="D34" s="37">
        <v>3</v>
      </c>
      <c r="E34" s="37">
        <v>3</v>
      </c>
      <c r="F34" s="8">
        <f t="shared" si="0"/>
        <v>28</v>
      </c>
      <c r="H34" s="58"/>
    </row>
    <row r="35" spans="1:7" ht="12.75" customHeight="1">
      <c r="A35" s="7"/>
      <c r="B35" s="7"/>
      <c r="C35" s="7"/>
      <c r="D35" s="7"/>
      <c r="E35" s="7"/>
      <c r="F35" s="7"/>
      <c r="G35" s="7"/>
    </row>
    <row r="36" ht="9" customHeight="1"/>
    <row r="37" spans="1:6" ht="12.75" customHeight="1">
      <c r="A37" s="46" t="s">
        <v>17</v>
      </c>
      <c r="B37" s="46"/>
      <c r="C37" s="46">
        <f>SUM(C9,C16)</f>
        <v>279</v>
      </c>
      <c r="D37" s="46">
        <f>SUM(D9,D16)</f>
        <v>72</v>
      </c>
      <c r="E37" s="46">
        <f>SUM(E9,E16)</f>
        <v>7</v>
      </c>
      <c r="F37" s="46">
        <f>SUM(F9,F16)</f>
        <v>358</v>
      </c>
    </row>
    <row r="38" spans="1:7" ht="9" customHeight="1">
      <c r="A38" s="7"/>
      <c r="B38" s="7"/>
      <c r="C38" s="7"/>
      <c r="D38" s="7"/>
      <c r="E38" s="7"/>
      <c r="F38" s="7"/>
      <c r="G38" s="7"/>
    </row>
    <row r="39" spans="2:6" ht="12.75" customHeight="1">
      <c r="B39" s="1"/>
      <c r="C39" s="1"/>
      <c r="D39" s="1"/>
      <c r="E39" s="1"/>
      <c r="F39" s="1"/>
    </row>
    <row r="40" spans="1:2" ht="12" customHeight="1">
      <c r="A40" s="43" t="s">
        <v>83</v>
      </c>
      <c r="B40" s="44"/>
    </row>
    <row r="41" spans="1:2" ht="12" customHeight="1">
      <c r="A41" s="44" t="s">
        <v>84</v>
      </c>
      <c r="B41" s="44"/>
    </row>
    <row r="42" spans="1:3" ht="12" customHeight="1">
      <c r="A42" s="43" t="s">
        <v>42</v>
      </c>
      <c r="B42" s="44"/>
      <c r="C42" s="23"/>
    </row>
    <row r="43" spans="1:3" ht="12" customHeight="1">
      <c r="A43" s="44" t="s">
        <v>85</v>
      </c>
      <c r="B43" s="44"/>
      <c r="C43" s="23"/>
    </row>
    <row r="44" spans="1:2" ht="12" customHeight="1">
      <c r="A44" s="43" t="s">
        <v>56</v>
      </c>
      <c r="B44" s="44"/>
    </row>
    <row r="45" spans="1:2" ht="12.75" customHeight="1">
      <c r="A45" s="23"/>
      <c r="B45" s="23"/>
    </row>
    <row r="46" ht="12.75" customHeight="1">
      <c r="A46" s="23" t="s">
        <v>82</v>
      </c>
    </row>
    <row r="47" ht="12.75" customHeight="1">
      <c r="A47" s="23" t="s">
        <v>44</v>
      </c>
    </row>
    <row r="48" ht="12.75" customHeight="1"/>
    <row r="49" ht="12.75" customHeight="1"/>
    <row r="50" ht="12.75" customHeight="1"/>
    <row r="51" ht="12.75" customHeight="1"/>
  </sheetData>
  <mergeCells count="3">
    <mergeCell ref="A3:F3"/>
    <mergeCell ref="A2:F2"/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.00390625" style="8" customWidth="1"/>
    <col min="2" max="2" width="55.28125" style="8" customWidth="1"/>
    <col min="3" max="3" width="11.00390625" style="8" customWidth="1"/>
    <col min="4" max="4" width="9.8515625" style="8" customWidth="1"/>
    <col min="5" max="5" width="10.00390625" style="8" customWidth="1"/>
    <col min="6" max="6" width="7.00390625" style="8" customWidth="1"/>
    <col min="7" max="7" width="0.85546875" style="8" customWidth="1"/>
    <col min="8" max="16384" width="11.421875" style="8" customWidth="1"/>
  </cols>
  <sheetData>
    <row r="1" spans="1:6" ht="12.75">
      <c r="A1" s="73" t="s">
        <v>93</v>
      </c>
      <c r="B1" s="73"/>
      <c r="C1" s="73"/>
      <c r="D1" s="73"/>
      <c r="E1" s="73"/>
      <c r="F1" s="73"/>
    </row>
    <row r="2" spans="1:6" ht="12.75" customHeight="1">
      <c r="A2" s="73" t="s">
        <v>92</v>
      </c>
      <c r="B2" s="73"/>
      <c r="C2" s="73"/>
      <c r="D2" s="73"/>
      <c r="E2" s="73"/>
      <c r="F2" s="73"/>
    </row>
    <row r="3" spans="1:6" ht="12.75" customHeight="1">
      <c r="A3" s="27" t="s">
        <v>78</v>
      </c>
      <c r="B3" s="28"/>
      <c r="C3" s="28"/>
      <c r="D3" s="28"/>
      <c r="E3" s="28"/>
      <c r="F3" s="28"/>
    </row>
    <row r="4" spans="1:7" ht="12.75" customHeight="1">
      <c r="A4" s="73">
        <v>2004</v>
      </c>
      <c r="B4" s="73"/>
      <c r="C4" s="73"/>
      <c r="D4" s="73"/>
      <c r="E4" s="73"/>
      <c r="F4" s="73"/>
      <c r="G4" s="27"/>
    </row>
    <row r="5" spans="1:7" ht="12.75">
      <c r="A5" s="7"/>
      <c r="B5" s="7"/>
      <c r="C5" s="7"/>
      <c r="D5" s="7"/>
      <c r="E5" s="7"/>
      <c r="F5" s="7"/>
      <c r="G5" s="7"/>
    </row>
    <row r="6" ht="9" customHeight="1"/>
    <row r="7" spans="1:7" ht="12.75">
      <c r="A7" s="23" t="s">
        <v>0</v>
      </c>
      <c r="C7" s="34" t="s">
        <v>1</v>
      </c>
      <c r="D7" s="34" t="s">
        <v>2</v>
      </c>
      <c r="E7" s="34" t="s">
        <v>53</v>
      </c>
      <c r="F7" s="34" t="s">
        <v>3</v>
      </c>
      <c r="G7" s="28"/>
    </row>
    <row r="8" spans="1:7" ht="9" customHeight="1">
      <c r="A8" s="7"/>
      <c r="B8" s="29"/>
      <c r="C8" s="29"/>
      <c r="D8" s="29"/>
      <c r="E8" s="29"/>
      <c r="F8" s="29"/>
      <c r="G8" s="7"/>
    </row>
    <row r="9" spans="2:6" ht="12" customHeight="1">
      <c r="B9" s="23"/>
      <c r="C9" s="30"/>
      <c r="D9" s="30"/>
      <c r="E9" s="30"/>
      <c r="F9" s="30"/>
    </row>
    <row r="10" spans="1:6" ht="12" customHeight="1">
      <c r="A10" s="45" t="s">
        <v>48</v>
      </c>
      <c r="B10" s="45"/>
      <c r="C10" s="49"/>
      <c r="D10" s="66"/>
      <c r="E10" s="37">
        <v>4</v>
      </c>
      <c r="F10" s="49">
        <f>SUM(C10,D10,E10)</f>
        <v>4</v>
      </c>
    </row>
    <row r="11" spans="1:6" ht="12" customHeight="1">
      <c r="A11" s="45"/>
      <c r="B11" s="45"/>
      <c r="C11" s="49"/>
      <c r="D11" s="66"/>
      <c r="E11" s="49"/>
      <c r="F11" s="49"/>
    </row>
    <row r="12" spans="1:6" ht="12" customHeight="1">
      <c r="A12" s="45" t="s">
        <v>52</v>
      </c>
      <c r="B12" s="45"/>
      <c r="C12" s="49"/>
      <c r="D12" s="66"/>
      <c r="E12" s="49">
        <v>2</v>
      </c>
      <c r="F12" s="49">
        <f>SUM(C12,D12,E12)</f>
        <v>2</v>
      </c>
    </row>
    <row r="13" spans="3:6" ht="12" customHeight="1">
      <c r="C13" s="18"/>
      <c r="D13" s="67"/>
      <c r="E13" s="18"/>
      <c r="F13" s="18"/>
    </row>
    <row r="14" spans="1:6" ht="12" customHeight="1">
      <c r="A14" s="45" t="s">
        <v>4</v>
      </c>
      <c r="B14" s="45"/>
      <c r="C14" s="49">
        <f>SUM(C15:C23)</f>
        <v>275</v>
      </c>
      <c r="D14" s="66">
        <f>SUM(D15:D23)</f>
        <v>16</v>
      </c>
      <c r="E14" s="49"/>
      <c r="F14" s="49">
        <f>SUM(F15:F23)</f>
        <v>291</v>
      </c>
    </row>
    <row r="15" spans="2:6" ht="12" customHeight="1">
      <c r="B15" s="8" t="s">
        <v>5</v>
      </c>
      <c r="C15" s="37">
        <v>105</v>
      </c>
      <c r="D15" s="37">
        <v>1</v>
      </c>
      <c r="E15" s="37"/>
      <c r="F15" s="18">
        <f aca="true" t="shared" si="0" ref="F15:F23">SUM(C15,D15,E15)</f>
        <v>106</v>
      </c>
    </row>
    <row r="16" spans="2:6" ht="12" customHeight="1">
      <c r="B16" s="8" t="s">
        <v>6</v>
      </c>
      <c r="C16" s="37">
        <v>1</v>
      </c>
      <c r="D16" s="37"/>
      <c r="E16" s="37"/>
      <c r="F16" s="18">
        <f t="shared" si="0"/>
        <v>1</v>
      </c>
    </row>
    <row r="17" spans="2:6" ht="12" customHeight="1">
      <c r="B17" s="8" t="s">
        <v>79</v>
      </c>
      <c r="C17" s="37">
        <v>2</v>
      </c>
      <c r="D17" s="37"/>
      <c r="E17" s="37"/>
      <c r="F17" s="18">
        <f t="shared" si="0"/>
        <v>2</v>
      </c>
    </row>
    <row r="18" spans="2:6" ht="12" customHeight="1">
      <c r="B18" s="8" t="s">
        <v>7</v>
      </c>
      <c r="C18" s="37">
        <v>20</v>
      </c>
      <c r="D18" s="37">
        <v>7</v>
      </c>
      <c r="E18" s="37"/>
      <c r="F18" s="18">
        <f t="shared" si="0"/>
        <v>27</v>
      </c>
    </row>
    <row r="19" spans="2:6" ht="12" customHeight="1">
      <c r="B19" s="8" t="s">
        <v>90</v>
      </c>
      <c r="C19" s="37">
        <v>85</v>
      </c>
      <c r="D19" s="37">
        <v>1</v>
      </c>
      <c r="E19" s="37"/>
      <c r="F19" s="18">
        <f t="shared" si="0"/>
        <v>86</v>
      </c>
    </row>
    <row r="20" spans="2:6" ht="12" customHeight="1">
      <c r="B20" s="8" t="s">
        <v>8</v>
      </c>
      <c r="C20" s="37">
        <v>15</v>
      </c>
      <c r="D20" s="37"/>
      <c r="E20" s="37"/>
      <c r="F20" s="18">
        <f t="shared" si="0"/>
        <v>15</v>
      </c>
    </row>
    <row r="21" spans="2:6" ht="12" customHeight="1">
      <c r="B21" s="8" t="s">
        <v>46</v>
      </c>
      <c r="C21" s="37">
        <v>1</v>
      </c>
      <c r="D21" s="37"/>
      <c r="E21" s="37"/>
      <c r="F21" s="18">
        <f t="shared" si="0"/>
        <v>1</v>
      </c>
    </row>
    <row r="22" spans="2:6" ht="12" customHeight="1">
      <c r="B22" s="8" t="s">
        <v>9</v>
      </c>
      <c r="C22" s="37">
        <v>2</v>
      </c>
      <c r="D22" s="37"/>
      <c r="E22" s="37"/>
      <c r="F22" s="18">
        <f t="shared" si="0"/>
        <v>2</v>
      </c>
    </row>
    <row r="23" spans="2:6" ht="12" customHeight="1">
      <c r="B23" s="8" t="s">
        <v>10</v>
      </c>
      <c r="C23" s="37">
        <v>44</v>
      </c>
      <c r="D23" s="37">
        <v>7</v>
      </c>
      <c r="E23" s="37"/>
      <c r="F23" s="18">
        <f t="shared" si="0"/>
        <v>51</v>
      </c>
    </row>
    <row r="24" spans="3:6" ht="12" customHeight="1">
      <c r="C24" s="37"/>
      <c r="D24" s="67"/>
      <c r="E24" s="18"/>
      <c r="F24" s="18"/>
    </row>
    <row r="25" spans="3:6" ht="12" customHeight="1">
      <c r="C25" s="37"/>
      <c r="D25" s="67"/>
      <c r="E25" s="18"/>
      <c r="F25" s="18"/>
    </row>
    <row r="26" spans="1:6" ht="12" customHeight="1">
      <c r="A26" s="45" t="s">
        <v>11</v>
      </c>
      <c r="B26" s="45"/>
      <c r="C26" s="36">
        <f>SUM(C27:C28)</f>
        <v>4</v>
      </c>
      <c r="D26" s="66"/>
      <c r="E26" s="49"/>
      <c r="F26" s="36">
        <f>SUM(F27:F28)</f>
        <v>4</v>
      </c>
    </row>
    <row r="27" spans="2:6" ht="12" customHeight="1">
      <c r="B27" s="8" t="s">
        <v>12</v>
      </c>
      <c r="C27" s="37">
        <v>3</v>
      </c>
      <c r="D27" s="37"/>
      <c r="E27" s="37"/>
      <c r="F27" s="18">
        <f>SUM(C27,D27,E27)</f>
        <v>3</v>
      </c>
    </row>
    <row r="28" spans="2:6" ht="12" customHeight="1">
      <c r="B28" s="8" t="s">
        <v>45</v>
      </c>
      <c r="C28" s="37">
        <v>1</v>
      </c>
      <c r="D28" s="37"/>
      <c r="E28" s="37"/>
      <c r="F28" s="18">
        <f>SUM(C28,D28,E28)</f>
        <v>1</v>
      </c>
    </row>
    <row r="29" spans="3:6" ht="12" customHeight="1">
      <c r="C29" s="37"/>
      <c r="D29" s="67"/>
      <c r="E29" s="18"/>
      <c r="F29" s="18"/>
    </row>
    <row r="30" spans="1:6" ht="12" customHeight="1">
      <c r="A30" s="45" t="s">
        <v>41</v>
      </c>
      <c r="B30" s="45"/>
      <c r="C30" s="49"/>
      <c r="D30" s="36">
        <v>56</v>
      </c>
      <c r="E30" s="49"/>
      <c r="F30" s="49">
        <f>SUM(C30,D30,E30)</f>
        <v>56</v>
      </c>
    </row>
    <row r="31" spans="3:6" ht="12" customHeight="1">
      <c r="C31" s="18"/>
      <c r="D31" s="67"/>
      <c r="E31" s="18"/>
      <c r="F31" s="18"/>
    </row>
    <row r="32" spans="1:6" ht="12" customHeight="1">
      <c r="A32" s="45" t="s">
        <v>13</v>
      </c>
      <c r="B32" s="45"/>
      <c r="C32" s="49"/>
      <c r="D32" s="66"/>
      <c r="E32" s="49">
        <f>SUM(E33:E33)</f>
        <v>1</v>
      </c>
      <c r="F32" s="49">
        <f>SUM(F33:F33)</f>
        <v>1</v>
      </c>
    </row>
    <row r="33" spans="2:6" ht="12" customHeight="1">
      <c r="B33" s="8" t="s">
        <v>16</v>
      </c>
      <c r="C33" s="18"/>
      <c r="D33" s="67"/>
      <c r="E33" s="18">
        <v>1</v>
      </c>
      <c r="F33" s="18">
        <f>SUM(C33,D33,E33)</f>
        <v>1</v>
      </c>
    </row>
    <row r="34" spans="1:7" ht="12" customHeight="1">
      <c r="A34" s="7"/>
      <c r="B34" s="7"/>
      <c r="C34" s="19"/>
      <c r="D34" s="19"/>
      <c r="E34" s="19"/>
      <c r="F34" s="19"/>
      <c r="G34" s="7"/>
    </row>
    <row r="35" spans="3:6" ht="9" customHeight="1">
      <c r="C35" s="18"/>
      <c r="D35" s="18"/>
      <c r="E35" s="18"/>
      <c r="F35" s="18"/>
    </row>
    <row r="36" spans="1:6" ht="12.75">
      <c r="A36" s="45" t="s">
        <v>17</v>
      </c>
      <c r="B36" s="45"/>
      <c r="C36" s="49">
        <f>SUM(C10,C12,C14,C26,C30,C32)</f>
        <v>279</v>
      </c>
      <c r="D36" s="49">
        <f>SUM(D10,D12,D14,D26,D30,D32)</f>
        <v>72</v>
      </c>
      <c r="E36" s="49">
        <f>SUM(E10,E12,E14,E26,E30,E32)</f>
        <v>7</v>
      </c>
      <c r="F36" s="49">
        <f>SUM(F10,F12,F14,F26,F30,F32)</f>
        <v>358</v>
      </c>
    </row>
    <row r="37" spans="1:7" ht="9" customHeight="1">
      <c r="A37" s="7"/>
      <c r="B37" s="7"/>
      <c r="C37" s="7"/>
      <c r="D37" s="7"/>
      <c r="E37" s="7"/>
      <c r="F37" s="7"/>
      <c r="G37" s="7"/>
    </row>
    <row r="38" ht="12" customHeight="1"/>
    <row r="39" spans="1:6" ht="10.5" customHeight="1">
      <c r="A39" s="22" t="s">
        <v>83</v>
      </c>
      <c r="B39" s="23"/>
      <c r="F39" s="18"/>
    </row>
    <row r="40" spans="1:2" ht="10.5" customHeight="1">
      <c r="A40" s="23" t="s">
        <v>84</v>
      </c>
      <c r="B40" s="23"/>
    </row>
    <row r="41" spans="1:2" ht="10.5" customHeight="1">
      <c r="A41" s="22" t="s">
        <v>49</v>
      </c>
      <c r="B41" s="23"/>
    </row>
    <row r="42" spans="1:2" ht="10.5" customHeight="1">
      <c r="A42" s="23" t="s">
        <v>85</v>
      </c>
      <c r="B42" s="23"/>
    </row>
    <row r="43" spans="1:2" ht="11.25" customHeight="1">
      <c r="A43" s="43" t="s">
        <v>56</v>
      </c>
      <c r="B43" s="44"/>
    </row>
    <row r="44" spans="1:2" ht="11.25" customHeight="1">
      <c r="A44" s="23"/>
      <c r="B44" s="23"/>
    </row>
    <row r="45" ht="11.25" customHeight="1">
      <c r="A45" s="23" t="s">
        <v>82</v>
      </c>
    </row>
    <row r="46" ht="12" customHeight="1">
      <c r="A46" s="23" t="s">
        <v>47</v>
      </c>
    </row>
    <row r="47" ht="12" customHeight="1">
      <c r="A47" s="23"/>
    </row>
    <row r="48" ht="12" customHeight="1">
      <c r="A48" s="23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3">
    <mergeCell ref="A2:F2"/>
    <mergeCell ref="A1:F1"/>
    <mergeCell ref="A4:F4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.7109375" style="1" customWidth="1"/>
    <col min="2" max="2" width="55.7109375" style="1" customWidth="1"/>
    <col min="3" max="3" width="8.7109375" style="1" bestFit="1" customWidth="1"/>
    <col min="4" max="4" width="11.421875" style="1" bestFit="1" customWidth="1"/>
    <col min="5" max="5" width="8.8515625" style="1" bestFit="1" customWidth="1"/>
    <col min="6" max="6" width="2.57421875" style="1" customWidth="1"/>
    <col min="7" max="7" width="8.421875" style="1" customWidth="1"/>
    <col min="8" max="8" width="2.140625" style="1" customWidth="1"/>
    <col min="9" max="9" width="8.421875" style="1" customWidth="1"/>
    <col min="10" max="10" width="1.28515625" style="1" customWidth="1"/>
    <col min="11" max="16384" width="11.421875" style="8" customWidth="1"/>
  </cols>
  <sheetData>
    <row r="1" spans="1:9" ht="12.75">
      <c r="A1" s="75" t="s">
        <v>93</v>
      </c>
      <c r="B1" s="75"/>
      <c r="C1" s="75"/>
      <c r="D1" s="75"/>
      <c r="E1" s="75"/>
      <c r="F1" s="75"/>
      <c r="G1" s="75"/>
      <c r="H1" s="75"/>
      <c r="I1" s="75"/>
    </row>
    <row r="2" spans="1:10" ht="12.75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21"/>
    </row>
    <row r="3" spans="1:10" ht="12.75">
      <c r="A3" s="73">
        <v>2003</v>
      </c>
      <c r="B3" s="73"/>
      <c r="C3" s="73"/>
      <c r="D3" s="73"/>
      <c r="E3" s="73"/>
      <c r="F3" s="73"/>
      <c r="G3" s="73"/>
      <c r="H3" s="73"/>
      <c r="I3" s="73"/>
      <c r="J3" s="35"/>
    </row>
    <row r="4" spans="1:10" ht="12.75">
      <c r="A4" s="7"/>
      <c r="B4" s="7"/>
      <c r="C4" s="14"/>
      <c r="D4" s="14"/>
      <c r="E4" s="14"/>
      <c r="F4" s="14"/>
      <c r="G4" s="14"/>
      <c r="H4" s="14"/>
      <c r="I4" s="14"/>
      <c r="J4" s="14"/>
    </row>
    <row r="5" s="1" customFormat="1" ht="9" customHeight="1"/>
    <row r="6" spans="1:10" s="10" customFormat="1" ht="10.5" customHeight="1">
      <c r="A6" s="5"/>
      <c r="B6" s="5"/>
      <c r="C6" s="12" t="s">
        <v>18</v>
      </c>
      <c r="D6" s="12"/>
      <c r="E6" s="12"/>
      <c r="F6" s="12"/>
      <c r="G6" s="74" t="s">
        <v>19</v>
      </c>
      <c r="H6" s="74"/>
      <c r="I6" s="41"/>
      <c r="J6" s="12"/>
    </row>
    <row r="7" spans="1:10" s="3" customFormat="1" ht="10.5" customHeight="1">
      <c r="A7" s="9" t="s">
        <v>0</v>
      </c>
      <c r="B7" s="9"/>
      <c r="C7" s="42" t="s">
        <v>72</v>
      </c>
      <c r="D7" s="42" t="s">
        <v>73</v>
      </c>
      <c r="E7" s="42" t="s">
        <v>58</v>
      </c>
      <c r="F7" s="12"/>
      <c r="G7" s="74" t="s">
        <v>55</v>
      </c>
      <c r="H7" s="74"/>
      <c r="I7" s="42" t="s">
        <v>43</v>
      </c>
      <c r="J7" s="41"/>
    </row>
    <row r="8" spans="1:10" s="3" customFormat="1" ht="9" customHeight="1">
      <c r="A8" s="11"/>
      <c r="B8" s="11"/>
      <c r="C8" s="13"/>
      <c r="D8" s="13"/>
      <c r="E8" s="13"/>
      <c r="F8" s="13"/>
      <c r="G8" s="13"/>
      <c r="H8" s="13"/>
      <c r="I8" s="13"/>
      <c r="J8" s="13"/>
    </row>
    <row r="9" spans="1:10" s="3" customFormat="1" ht="12.75" customHeight="1">
      <c r="A9" s="9"/>
      <c r="B9" s="9"/>
      <c r="C9" s="16"/>
      <c r="D9" s="16"/>
      <c r="E9" s="16"/>
      <c r="F9" s="16"/>
      <c r="G9" s="16"/>
      <c r="H9" s="16"/>
      <c r="I9" s="16"/>
      <c r="J9" s="16"/>
    </row>
    <row r="10" spans="1:10" s="33" customFormat="1" ht="12.75" customHeight="1">
      <c r="A10" s="50" t="s">
        <v>22</v>
      </c>
      <c r="B10" s="50"/>
      <c r="C10" s="51">
        <f>SUM(C11:C20)</f>
        <v>77</v>
      </c>
      <c r="D10" s="51">
        <f aca="true" t="shared" si="0" ref="D10:I10">SUM(D11:D20)</f>
        <v>506</v>
      </c>
      <c r="E10" s="51">
        <f t="shared" si="0"/>
        <v>297</v>
      </c>
      <c r="F10" s="51"/>
      <c r="G10" s="51">
        <f t="shared" si="0"/>
        <v>80</v>
      </c>
      <c r="H10" s="51"/>
      <c r="I10" s="51">
        <f t="shared" si="0"/>
        <v>17</v>
      </c>
      <c r="J10" s="32"/>
    </row>
    <row r="11" spans="1:10" ht="12.75" customHeight="1">
      <c r="A11" s="8"/>
      <c r="B11" s="59" t="s">
        <v>74</v>
      </c>
      <c r="C11" s="69">
        <v>56</v>
      </c>
      <c r="D11" s="69">
        <v>61</v>
      </c>
      <c r="E11" s="69">
        <v>109</v>
      </c>
      <c r="F11" s="33"/>
      <c r="G11" s="69">
        <v>22</v>
      </c>
      <c r="H11" s="33"/>
      <c r="I11" s="69"/>
      <c r="J11" s="17"/>
    </row>
    <row r="12" spans="1:10" ht="12.75" customHeight="1">
      <c r="A12" s="8"/>
      <c r="B12" s="58" t="s">
        <v>23</v>
      </c>
      <c r="C12" s="37">
        <v>6</v>
      </c>
      <c r="D12" s="37">
        <v>32</v>
      </c>
      <c r="E12" s="37">
        <v>25</v>
      </c>
      <c r="F12" s="33"/>
      <c r="G12" s="37">
        <v>12</v>
      </c>
      <c r="H12" s="33"/>
      <c r="I12" s="37">
        <v>10</v>
      </c>
      <c r="J12" s="17"/>
    </row>
    <row r="13" spans="1:10" ht="12.75" customHeight="1">
      <c r="A13" s="8"/>
      <c r="B13" s="58" t="s">
        <v>51</v>
      </c>
      <c r="C13" s="37"/>
      <c r="D13" s="37">
        <v>52</v>
      </c>
      <c r="E13" s="37">
        <v>23</v>
      </c>
      <c r="F13" s="33"/>
      <c r="G13" s="37"/>
      <c r="H13" s="33"/>
      <c r="I13" s="37"/>
      <c r="J13" s="17"/>
    </row>
    <row r="14" spans="1:10" ht="12.75" customHeight="1">
      <c r="A14" s="8"/>
      <c r="B14" s="59" t="s">
        <v>50</v>
      </c>
      <c r="C14" s="69">
        <v>4</v>
      </c>
      <c r="D14" s="69">
        <v>82</v>
      </c>
      <c r="E14" s="69">
        <v>23</v>
      </c>
      <c r="F14" s="33"/>
      <c r="G14" s="69">
        <v>5</v>
      </c>
      <c r="H14" s="33"/>
      <c r="I14" s="69">
        <v>1</v>
      </c>
      <c r="J14" s="17"/>
    </row>
    <row r="15" spans="1:10" ht="12.75" customHeight="1">
      <c r="A15" s="8"/>
      <c r="B15" s="58" t="s">
        <v>75</v>
      </c>
      <c r="C15" s="37">
        <v>2</v>
      </c>
      <c r="D15" s="37">
        <v>53</v>
      </c>
      <c r="E15" s="37">
        <v>8</v>
      </c>
      <c r="F15" s="33"/>
      <c r="G15" s="37">
        <v>4</v>
      </c>
      <c r="H15" s="33"/>
      <c r="I15" s="37">
        <v>2</v>
      </c>
      <c r="J15" s="17"/>
    </row>
    <row r="16" spans="1:10" ht="12.75" customHeight="1">
      <c r="A16" s="8"/>
      <c r="B16" s="58" t="s">
        <v>76</v>
      </c>
      <c r="C16" s="37">
        <v>4</v>
      </c>
      <c r="D16" s="37">
        <v>45</v>
      </c>
      <c r="E16" s="37">
        <v>5</v>
      </c>
      <c r="F16" s="33"/>
      <c r="G16" s="37">
        <v>5</v>
      </c>
      <c r="H16" s="33"/>
      <c r="I16" s="37"/>
      <c r="J16" s="17"/>
    </row>
    <row r="17" spans="1:10" ht="12.75" customHeight="1">
      <c r="A17" s="8"/>
      <c r="B17" s="59" t="s">
        <v>86</v>
      </c>
      <c r="C17" s="69">
        <v>3</v>
      </c>
      <c r="D17" s="69">
        <v>40</v>
      </c>
      <c r="E17" s="69"/>
      <c r="F17" s="37"/>
      <c r="G17" s="69">
        <v>23</v>
      </c>
      <c r="H17" s="33"/>
      <c r="I17" s="69">
        <v>3</v>
      </c>
      <c r="J17" s="17"/>
    </row>
    <row r="18" spans="1:10" ht="12.75" customHeight="1">
      <c r="A18" s="8"/>
      <c r="B18" s="58" t="s">
        <v>24</v>
      </c>
      <c r="C18" s="37">
        <v>1</v>
      </c>
      <c r="D18" s="37">
        <v>72</v>
      </c>
      <c r="E18" s="37">
        <v>34</v>
      </c>
      <c r="F18" s="37"/>
      <c r="G18" s="37">
        <v>6</v>
      </c>
      <c r="H18" s="33"/>
      <c r="I18" s="37"/>
      <c r="J18" s="17"/>
    </row>
    <row r="19" spans="1:10" ht="12.75" customHeight="1">
      <c r="A19" s="8"/>
      <c r="B19" s="58" t="s">
        <v>25</v>
      </c>
      <c r="C19" s="37"/>
      <c r="D19" s="37">
        <v>35</v>
      </c>
      <c r="E19" s="37">
        <v>43</v>
      </c>
      <c r="F19" s="37"/>
      <c r="G19" s="37">
        <v>2</v>
      </c>
      <c r="H19" s="33"/>
      <c r="I19" s="37"/>
      <c r="J19" s="17"/>
    </row>
    <row r="20" spans="1:10" ht="12.75" customHeight="1">
      <c r="A20" s="8"/>
      <c r="B20" s="58" t="s">
        <v>87</v>
      </c>
      <c r="C20" s="37">
        <v>1</v>
      </c>
      <c r="D20" s="37">
        <v>34</v>
      </c>
      <c r="E20" s="37">
        <v>27</v>
      </c>
      <c r="F20" s="37"/>
      <c r="G20" s="37">
        <v>1</v>
      </c>
      <c r="H20" s="33"/>
      <c r="I20" s="37">
        <v>1</v>
      </c>
      <c r="J20" s="17"/>
    </row>
    <row r="21" spans="1:10" ht="12.75" customHeight="1">
      <c r="A21" s="8"/>
      <c r="B21" s="58"/>
      <c r="C21" s="56"/>
      <c r="D21" s="56"/>
      <c r="E21" s="17"/>
      <c r="F21" s="17"/>
      <c r="G21" s="8"/>
      <c r="H21" s="33"/>
      <c r="I21" s="33"/>
      <c r="J21" s="17"/>
    </row>
    <row r="22" spans="1:10" ht="12.75" customHeight="1">
      <c r="A22" s="8"/>
      <c r="C22" s="17"/>
      <c r="D22" s="17"/>
      <c r="E22" s="17"/>
      <c r="F22" s="17"/>
      <c r="G22" s="17"/>
      <c r="H22" s="17"/>
      <c r="I22" s="17"/>
      <c r="J22" s="17"/>
    </row>
    <row r="23" spans="1:10" ht="12.75" customHeight="1">
      <c r="A23" s="45" t="s">
        <v>13</v>
      </c>
      <c r="B23" s="46"/>
      <c r="C23" s="47">
        <f>SUM(C24:C41)</f>
        <v>239</v>
      </c>
      <c r="D23" s="47">
        <f>SUM(D24:D41)</f>
        <v>1636</v>
      </c>
      <c r="E23" s="47">
        <f>SUM(E24:E41)</f>
        <v>755</v>
      </c>
      <c r="F23" s="47"/>
      <c r="G23" s="47">
        <f>SUM(G24:G41)</f>
        <v>376</v>
      </c>
      <c r="H23" s="47"/>
      <c r="I23" s="47">
        <f>SUM(I24:I41)</f>
        <v>83</v>
      </c>
      <c r="J23" s="17"/>
    </row>
    <row r="24" spans="1:14" ht="12.75" customHeight="1">
      <c r="A24" s="8"/>
      <c r="B24" s="1" t="s">
        <v>26</v>
      </c>
      <c r="C24" s="37">
        <v>19</v>
      </c>
      <c r="D24" s="37">
        <v>66</v>
      </c>
      <c r="E24" s="37">
        <v>109</v>
      </c>
      <c r="F24" s="52"/>
      <c r="G24" s="37">
        <v>3</v>
      </c>
      <c r="H24" s="33"/>
      <c r="I24" s="37">
        <v>10</v>
      </c>
      <c r="J24" s="17"/>
      <c r="K24" s="58"/>
      <c r="L24" s="53"/>
      <c r="M24" s="61"/>
      <c r="N24" s="61"/>
    </row>
    <row r="25" spans="1:14" ht="12.75" customHeight="1">
      <c r="A25" s="8"/>
      <c r="B25" s="1" t="s">
        <v>27</v>
      </c>
      <c r="C25" s="37">
        <v>31</v>
      </c>
      <c r="D25" s="37">
        <v>108</v>
      </c>
      <c r="E25" s="37">
        <v>36</v>
      </c>
      <c r="F25" s="52"/>
      <c r="G25" s="37">
        <v>74</v>
      </c>
      <c r="H25" s="33"/>
      <c r="I25" s="37">
        <v>7</v>
      </c>
      <c r="J25" s="17"/>
      <c r="K25" s="58"/>
      <c r="L25" s="61"/>
      <c r="M25" s="61"/>
      <c r="N25" s="61"/>
    </row>
    <row r="26" spans="1:14" ht="12.75" customHeight="1">
      <c r="A26" s="8"/>
      <c r="B26" s="1" t="s">
        <v>28</v>
      </c>
      <c r="C26" s="37">
        <v>2</v>
      </c>
      <c r="D26" s="37">
        <v>96</v>
      </c>
      <c r="E26" s="37">
        <v>3</v>
      </c>
      <c r="F26" s="52"/>
      <c r="G26" s="37">
        <v>37</v>
      </c>
      <c r="H26" s="33"/>
      <c r="I26" s="37">
        <v>6</v>
      </c>
      <c r="J26" s="17"/>
      <c r="K26" s="58"/>
      <c r="L26" s="61"/>
      <c r="M26" s="61"/>
      <c r="N26" s="61"/>
    </row>
    <row r="27" spans="1:14" ht="12.75" customHeight="1">
      <c r="A27" s="8"/>
      <c r="B27" s="1" t="s">
        <v>29</v>
      </c>
      <c r="C27" s="37">
        <v>10</v>
      </c>
      <c r="D27" s="37">
        <v>70</v>
      </c>
      <c r="E27" s="37">
        <v>32</v>
      </c>
      <c r="F27" s="52"/>
      <c r="G27" s="37">
        <v>28</v>
      </c>
      <c r="H27" s="33"/>
      <c r="I27" s="37">
        <v>3</v>
      </c>
      <c r="J27" s="17"/>
      <c r="K27" s="58"/>
      <c r="L27" s="61"/>
      <c r="M27" s="61"/>
      <c r="N27" s="61"/>
    </row>
    <row r="28" spans="1:14" ht="12.75" customHeight="1">
      <c r="A28" s="8"/>
      <c r="B28" s="1" t="s">
        <v>30</v>
      </c>
      <c r="C28" s="37"/>
      <c r="D28" s="37">
        <v>144</v>
      </c>
      <c r="E28" s="37">
        <v>6</v>
      </c>
      <c r="F28" s="52"/>
      <c r="G28" s="37"/>
      <c r="H28" s="33"/>
      <c r="I28" s="37"/>
      <c r="J28" s="17"/>
      <c r="K28" s="58"/>
      <c r="L28" s="61"/>
      <c r="M28" s="61"/>
      <c r="N28" s="61"/>
    </row>
    <row r="29" spans="1:14" ht="12.75" customHeight="1">
      <c r="A29" s="8"/>
      <c r="B29" s="1" t="s">
        <v>31</v>
      </c>
      <c r="C29" s="69">
        <v>6</v>
      </c>
      <c r="D29" s="69">
        <v>78</v>
      </c>
      <c r="E29" s="69"/>
      <c r="F29" s="32"/>
      <c r="G29" s="69">
        <v>17</v>
      </c>
      <c r="H29" s="56"/>
      <c r="I29" s="69">
        <v>3</v>
      </c>
      <c r="J29" s="20"/>
      <c r="K29" s="58"/>
      <c r="L29" s="61"/>
      <c r="M29" s="61"/>
      <c r="N29" s="61"/>
    </row>
    <row r="30" spans="1:14" ht="12.75" customHeight="1">
      <c r="A30" s="8"/>
      <c r="B30" s="1" t="s">
        <v>32</v>
      </c>
      <c r="C30" s="37">
        <v>17</v>
      </c>
      <c r="D30" s="37">
        <v>168</v>
      </c>
      <c r="E30" s="37">
        <v>101</v>
      </c>
      <c r="F30" s="52"/>
      <c r="G30" s="37">
        <v>17</v>
      </c>
      <c r="H30" s="33"/>
      <c r="I30" s="37">
        <v>4</v>
      </c>
      <c r="J30" s="17"/>
      <c r="K30" s="58"/>
      <c r="L30" s="61"/>
      <c r="M30" s="61"/>
      <c r="N30" s="61"/>
    </row>
    <row r="31" spans="1:11" ht="12.75" customHeight="1">
      <c r="A31" s="8"/>
      <c r="B31" s="1" t="s">
        <v>33</v>
      </c>
      <c r="C31" s="37">
        <v>13</v>
      </c>
      <c r="D31" s="37">
        <v>83</v>
      </c>
      <c r="E31" s="37">
        <v>4</v>
      </c>
      <c r="F31" s="52"/>
      <c r="G31" s="37">
        <v>15</v>
      </c>
      <c r="H31" s="56"/>
      <c r="I31" s="37">
        <v>5</v>
      </c>
      <c r="J31" s="17"/>
      <c r="K31" s="58"/>
    </row>
    <row r="32" spans="1:14" ht="12.75" customHeight="1">
      <c r="A32" s="8"/>
      <c r="B32" s="60" t="s">
        <v>34</v>
      </c>
      <c r="C32" s="69">
        <v>9</v>
      </c>
      <c r="D32" s="69">
        <v>75</v>
      </c>
      <c r="E32" s="69">
        <v>22</v>
      </c>
      <c r="F32" s="32"/>
      <c r="G32" s="69">
        <v>5</v>
      </c>
      <c r="H32" s="56"/>
      <c r="I32" s="69">
        <v>13</v>
      </c>
      <c r="J32" s="17"/>
      <c r="K32" s="58"/>
      <c r="L32" s="62"/>
      <c r="M32" s="62"/>
      <c r="N32" s="62"/>
    </row>
    <row r="33" spans="1:14" ht="12.75" customHeight="1">
      <c r="A33" s="8"/>
      <c r="B33" s="1" t="s">
        <v>35</v>
      </c>
      <c r="C33" s="37">
        <v>17</v>
      </c>
      <c r="D33" s="37">
        <v>43</v>
      </c>
      <c r="E33" s="37">
        <v>26</v>
      </c>
      <c r="F33" s="52"/>
      <c r="G33" s="37">
        <v>38</v>
      </c>
      <c r="H33" s="33"/>
      <c r="I33" s="37">
        <v>11</v>
      </c>
      <c r="J33" s="17"/>
      <c r="K33" s="58"/>
      <c r="L33" s="61"/>
      <c r="M33" s="61"/>
      <c r="N33" s="61"/>
    </row>
    <row r="34" spans="1:14" ht="12.75" customHeight="1">
      <c r="A34" s="8"/>
      <c r="B34" s="1" t="s">
        <v>14</v>
      </c>
      <c r="C34" s="69">
        <v>2</v>
      </c>
      <c r="D34" s="69">
        <v>50</v>
      </c>
      <c r="E34" s="69">
        <v>9</v>
      </c>
      <c r="F34" s="52"/>
      <c r="G34" s="69">
        <v>10</v>
      </c>
      <c r="H34" s="33"/>
      <c r="I34" s="69">
        <v>1</v>
      </c>
      <c r="J34" s="17"/>
      <c r="K34" s="58"/>
      <c r="L34" s="61"/>
      <c r="M34" s="61"/>
      <c r="N34" s="61"/>
    </row>
    <row r="35" spans="1:14" ht="12.75" customHeight="1">
      <c r="A35" s="8"/>
      <c r="B35" s="58" t="s">
        <v>36</v>
      </c>
      <c r="C35" s="37">
        <v>47</v>
      </c>
      <c r="D35" s="37">
        <v>96</v>
      </c>
      <c r="E35" s="37">
        <v>289</v>
      </c>
      <c r="F35" s="52"/>
      <c r="G35" s="37">
        <v>30</v>
      </c>
      <c r="H35" s="33"/>
      <c r="I35" s="37">
        <v>2</v>
      </c>
      <c r="J35" s="17"/>
      <c r="K35" s="58"/>
      <c r="L35" s="61"/>
      <c r="M35" s="61"/>
      <c r="N35" s="61"/>
    </row>
    <row r="36" spans="1:14" ht="12.75" customHeight="1">
      <c r="A36" s="8"/>
      <c r="B36" s="1" t="s">
        <v>15</v>
      </c>
      <c r="C36" s="37">
        <v>9</v>
      </c>
      <c r="D36" s="37">
        <v>116</v>
      </c>
      <c r="E36" s="37"/>
      <c r="F36" s="52"/>
      <c r="G36" s="37">
        <v>49</v>
      </c>
      <c r="H36" s="56"/>
      <c r="I36" s="37">
        <v>2</v>
      </c>
      <c r="J36" s="17"/>
      <c r="K36" s="58"/>
      <c r="L36" s="62"/>
      <c r="M36" s="62"/>
      <c r="N36" s="62"/>
    </row>
    <row r="37" spans="1:14" ht="12.75" customHeight="1">
      <c r="A37" s="8"/>
      <c r="B37" s="1" t="s">
        <v>37</v>
      </c>
      <c r="C37" s="37">
        <v>4</v>
      </c>
      <c r="D37" s="37">
        <v>119</v>
      </c>
      <c r="E37" s="37">
        <v>44</v>
      </c>
      <c r="F37" s="52"/>
      <c r="G37" s="37">
        <v>17</v>
      </c>
      <c r="H37" s="33"/>
      <c r="I37" s="37">
        <v>2</v>
      </c>
      <c r="J37" s="17"/>
      <c r="K37" s="58"/>
      <c r="L37" s="61"/>
      <c r="M37" s="61"/>
      <c r="N37" s="61"/>
    </row>
    <row r="38" spans="1:14" ht="12.75" customHeight="1">
      <c r="A38" s="8"/>
      <c r="B38" s="1" t="s">
        <v>38</v>
      </c>
      <c r="C38" s="69">
        <v>16</v>
      </c>
      <c r="D38" s="69">
        <v>56</v>
      </c>
      <c r="E38" s="69">
        <v>58</v>
      </c>
      <c r="F38" s="52"/>
      <c r="G38" s="69">
        <v>9</v>
      </c>
      <c r="H38" s="33"/>
      <c r="I38" s="69">
        <v>3</v>
      </c>
      <c r="J38" s="17"/>
      <c r="K38" s="58"/>
      <c r="L38" s="61"/>
      <c r="M38" s="61"/>
      <c r="N38" s="61"/>
    </row>
    <row r="39" spans="1:14" ht="12.75" customHeight="1">
      <c r="A39" s="8"/>
      <c r="B39" s="1" t="s">
        <v>39</v>
      </c>
      <c r="C39" s="69">
        <v>4</v>
      </c>
      <c r="D39" s="69">
        <v>111</v>
      </c>
      <c r="E39" s="69">
        <v>4</v>
      </c>
      <c r="F39" s="52"/>
      <c r="G39" s="69">
        <v>9</v>
      </c>
      <c r="H39" s="33"/>
      <c r="I39" s="69">
        <v>9</v>
      </c>
      <c r="J39" s="17"/>
      <c r="K39" s="58"/>
      <c r="L39" s="61"/>
      <c r="M39" s="61"/>
      <c r="N39" s="61"/>
    </row>
    <row r="40" spans="1:14" ht="12.75" customHeight="1">
      <c r="A40" s="8"/>
      <c r="B40" s="60" t="s">
        <v>77</v>
      </c>
      <c r="C40" s="37">
        <v>6</v>
      </c>
      <c r="D40" s="37">
        <v>47</v>
      </c>
      <c r="E40" s="37">
        <v>2</v>
      </c>
      <c r="F40" s="52"/>
      <c r="G40" s="37">
        <v>3</v>
      </c>
      <c r="H40" s="33"/>
      <c r="I40" s="37">
        <v>1</v>
      </c>
      <c r="J40" s="17"/>
      <c r="K40" s="58"/>
      <c r="L40" s="61"/>
      <c r="M40" s="61"/>
      <c r="N40" s="61"/>
    </row>
    <row r="41" spans="2:14" ht="12.75" customHeight="1">
      <c r="B41" s="58" t="s">
        <v>16</v>
      </c>
      <c r="C41" s="69">
        <v>27</v>
      </c>
      <c r="D41" s="69">
        <v>110</v>
      </c>
      <c r="E41" s="69">
        <v>10</v>
      </c>
      <c r="F41" s="52"/>
      <c r="G41" s="69">
        <v>15</v>
      </c>
      <c r="H41" s="33"/>
      <c r="I41" s="69">
        <v>1</v>
      </c>
      <c r="J41" s="17"/>
      <c r="K41" s="58"/>
      <c r="L41" s="61"/>
      <c r="M41" s="61"/>
      <c r="N41" s="61"/>
    </row>
    <row r="42" spans="1:14" ht="12.75" customHeight="1">
      <c r="A42" s="7"/>
      <c r="B42" s="63"/>
      <c r="C42" s="64"/>
      <c r="D42" s="64"/>
      <c r="E42" s="54"/>
      <c r="F42" s="54"/>
      <c r="G42" s="64"/>
      <c r="H42" s="64"/>
      <c r="I42" s="64"/>
      <c r="J42" s="19"/>
      <c r="K42" s="58"/>
      <c r="L42" s="61"/>
      <c r="M42" s="61"/>
      <c r="N42" s="61"/>
    </row>
    <row r="43" spans="3:10" ht="9" customHeight="1">
      <c r="C43" s="52"/>
      <c r="D43" s="52"/>
      <c r="E43" s="52"/>
      <c r="F43" s="52"/>
      <c r="G43" s="52"/>
      <c r="H43" s="52"/>
      <c r="I43" s="52"/>
      <c r="J43" s="17"/>
    </row>
    <row r="44" spans="1:10" ht="12.75" customHeight="1">
      <c r="A44" s="6" t="s">
        <v>17</v>
      </c>
      <c r="B44" s="6"/>
      <c r="C44" s="51">
        <f>SUM(C10,C23)</f>
        <v>316</v>
      </c>
      <c r="D44" s="51">
        <f>SUM(D10,D23)</f>
        <v>2142</v>
      </c>
      <c r="E44" s="51">
        <f>SUM(E10,E23)</f>
        <v>1052</v>
      </c>
      <c r="F44" s="51"/>
      <c r="G44" s="51">
        <f>SUM(G10,G23)</f>
        <v>456</v>
      </c>
      <c r="H44" s="51"/>
      <c r="I44" s="51">
        <f>SUM(I10,I23)</f>
        <v>100</v>
      </c>
      <c r="J44" s="20"/>
    </row>
    <row r="45" spans="1:10" ht="8.25" customHeight="1">
      <c r="A45" s="15"/>
      <c r="B45" s="15"/>
      <c r="C45" s="55"/>
      <c r="D45" s="55"/>
      <c r="E45" s="55"/>
      <c r="F45" s="55"/>
      <c r="G45" s="55"/>
      <c r="H45" s="55"/>
      <c r="I45" s="55"/>
      <c r="J45" s="15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6" ht="12.75">
      <c r="A47" s="23" t="s">
        <v>80</v>
      </c>
      <c r="B47" s="3"/>
      <c r="C47" s="8"/>
      <c r="D47" s="2"/>
      <c r="E47" s="2"/>
      <c r="F47" s="2"/>
    </row>
    <row r="48" spans="1:3" ht="12.75">
      <c r="A48" s="3"/>
      <c r="B48" s="3"/>
      <c r="C48" s="3"/>
    </row>
  </sheetData>
  <mergeCells count="5">
    <mergeCell ref="G6:H6"/>
    <mergeCell ref="G7:H7"/>
    <mergeCell ref="A1:I1"/>
    <mergeCell ref="A2:I2"/>
    <mergeCell ref="A3:I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1" customWidth="1"/>
    <col min="2" max="2" width="55.7109375" style="1" customWidth="1"/>
    <col min="3" max="3" width="10.57421875" style="1" bestFit="1" customWidth="1"/>
    <col min="4" max="4" width="8.7109375" style="1" bestFit="1" customWidth="1"/>
    <col min="5" max="5" width="3.28125" style="1" customWidth="1"/>
    <col min="6" max="6" width="9.421875" style="1" customWidth="1"/>
    <col min="7" max="7" width="4.57421875" style="1" customWidth="1"/>
    <col min="8" max="8" width="9.00390625" style="1" customWidth="1"/>
    <col min="9" max="9" width="2.8515625" style="1" customWidth="1"/>
    <col min="10" max="16384" width="11.421875" style="8" customWidth="1"/>
  </cols>
  <sheetData>
    <row r="1" spans="1:8" ht="12.75">
      <c r="A1" s="75" t="s">
        <v>93</v>
      </c>
      <c r="B1" s="75"/>
      <c r="C1" s="75"/>
      <c r="D1" s="75"/>
      <c r="E1" s="75"/>
      <c r="F1" s="75"/>
      <c r="G1" s="75"/>
      <c r="H1" s="75"/>
    </row>
    <row r="2" spans="1:9" ht="12.75">
      <c r="A2" s="75" t="s">
        <v>59</v>
      </c>
      <c r="B2" s="75"/>
      <c r="C2" s="75"/>
      <c r="D2" s="75"/>
      <c r="E2" s="75"/>
      <c r="F2" s="75"/>
      <c r="G2" s="75"/>
      <c r="H2" s="75"/>
      <c r="I2" s="21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35"/>
    </row>
    <row r="4" spans="1:9" ht="12.75">
      <c r="A4" s="7"/>
      <c r="B4" s="7"/>
      <c r="C4" s="14"/>
      <c r="D4" s="14"/>
      <c r="E4" s="14"/>
      <c r="F4" s="14"/>
      <c r="G4" s="14"/>
      <c r="H4" s="14"/>
      <c r="I4" s="14"/>
    </row>
    <row r="5" s="1" customFormat="1" ht="9" customHeight="1"/>
    <row r="6" spans="1:9" s="10" customFormat="1" ht="10.5" customHeight="1">
      <c r="A6" s="5"/>
      <c r="B6" s="5"/>
      <c r="C6" s="12" t="s">
        <v>18</v>
      </c>
      <c r="D6" s="12"/>
      <c r="E6" s="12"/>
      <c r="F6" s="74" t="s">
        <v>61</v>
      </c>
      <c r="G6" s="74"/>
      <c r="H6" s="74" t="s">
        <v>63</v>
      </c>
      <c r="I6" s="74"/>
    </row>
    <row r="7" spans="1:9" s="3" customFormat="1" ht="10.5" customHeight="1">
      <c r="A7" s="9" t="s">
        <v>0</v>
      </c>
      <c r="B7" s="9"/>
      <c r="C7" s="42" t="s">
        <v>60</v>
      </c>
      <c r="D7" s="42" t="s">
        <v>20</v>
      </c>
      <c r="E7" s="12"/>
      <c r="F7" s="74" t="s">
        <v>62</v>
      </c>
      <c r="G7" s="74"/>
      <c r="H7" s="74" t="s">
        <v>64</v>
      </c>
      <c r="I7" s="74"/>
    </row>
    <row r="8" spans="1:9" s="3" customFormat="1" ht="9" customHeight="1">
      <c r="A8" s="11"/>
      <c r="B8" s="11"/>
      <c r="C8" s="13"/>
      <c r="D8" s="13"/>
      <c r="E8" s="13"/>
      <c r="F8" s="13"/>
      <c r="G8" s="13"/>
      <c r="H8" s="13"/>
      <c r="I8" s="13"/>
    </row>
    <row r="9" spans="1:9" s="3" customFormat="1" ht="12.75" customHeight="1">
      <c r="A9" s="9"/>
      <c r="B9" s="9"/>
      <c r="C9" s="16"/>
      <c r="D9" s="16"/>
      <c r="E9" s="16"/>
      <c r="F9" s="16"/>
      <c r="G9" s="16"/>
      <c r="H9" s="16"/>
      <c r="I9" s="16"/>
    </row>
    <row r="10" spans="1:9" s="33" customFormat="1" ht="12.75" customHeight="1">
      <c r="A10" s="50" t="s">
        <v>22</v>
      </c>
      <c r="B10" s="50"/>
      <c r="C10" s="51">
        <f>SUM(C11:C20)</f>
        <v>62</v>
      </c>
      <c r="D10" s="51">
        <f>SUM(D11:D20)</f>
        <v>125</v>
      </c>
      <c r="E10" s="51"/>
      <c r="F10" s="51">
        <f>SUM(F11:F20)</f>
        <v>159</v>
      </c>
      <c r="G10" s="51"/>
      <c r="H10" s="51">
        <f>SUM(H11:H20)</f>
        <v>347</v>
      </c>
      <c r="I10" s="32"/>
    </row>
    <row r="11" spans="1:9" ht="12.75" customHeight="1">
      <c r="A11" s="8"/>
      <c r="B11" s="59" t="s">
        <v>74</v>
      </c>
      <c r="C11" s="69"/>
      <c r="D11" s="69"/>
      <c r="E11" s="33"/>
      <c r="F11" s="69">
        <v>1</v>
      </c>
      <c r="G11" s="33"/>
      <c r="H11" s="69">
        <v>56</v>
      </c>
      <c r="I11" s="17"/>
    </row>
    <row r="12" spans="1:9" ht="12.75" customHeight="1">
      <c r="A12" s="8"/>
      <c r="B12" s="58" t="s">
        <v>23</v>
      </c>
      <c r="C12" s="37">
        <v>12</v>
      </c>
      <c r="D12" s="37">
        <v>2</v>
      </c>
      <c r="E12" s="33"/>
      <c r="F12" s="37">
        <v>11</v>
      </c>
      <c r="G12" s="33"/>
      <c r="H12" s="37">
        <v>86</v>
      </c>
      <c r="I12" s="17"/>
    </row>
    <row r="13" spans="1:9" ht="12.75" customHeight="1">
      <c r="A13" s="8"/>
      <c r="B13" s="58" t="s">
        <v>51</v>
      </c>
      <c r="C13" s="37">
        <v>8</v>
      </c>
      <c r="D13" s="37">
        <v>4</v>
      </c>
      <c r="E13" s="33"/>
      <c r="F13" s="37"/>
      <c r="G13" s="33"/>
      <c r="H13" s="37">
        <v>36</v>
      </c>
      <c r="I13" s="17"/>
    </row>
    <row r="14" spans="1:9" ht="12.75" customHeight="1">
      <c r="A14" s="8"/>
      <c r="B14" s="59" t="s">
        <v>50</v>
      </c>
      <c r="C14" s="69"/>
      <c r="D14" s="69">
        <v>2</v>
      </c>
      <c r="E14" s="33"/>
      <c r="F14" s="69">
        <v>3</v>
      </c>
      <c r="G14" s="33"/>
      <c r="H14" s="69"/>
      <c r="I14" s="17"/>
    </row>
    <row r="15" spans="1:9" ht="12.75" customHeight="1">
      <c r="A15" s="8"/>
      <c r="B15" s="58" t="s">
        <v>75</v>
      </c>
      <c r="C15" s="37">
        <v>25</v>
      </c>
      <c r="D15" s="37">
        <v>55</v>
      </c>
      <c r="E15" s="37"/>
      <c r="F15" s="37"/>
      <c r="G15" s="33"/>
      <c r="H15" s="37">
        <v>54</v>
      </c>
      <c r="I15" s="17"/>
    </row>
    <row r="16" spans="1:9" ht="12.75" customHeight="1">
      <c r="A16" s="8"/>
      <c r="B16" s="58" t="s">
        <v>76</v>
      </c>
      <c r="C16" s="37">
        <v>4</v>
      </c>
      <c r="D16" s="37"/>
      <c r="E16" s="37"/>
      <c r="F16" s="37">
        <v>8</v>
      </c>
      <c r="G16" s="33"/>
      <c r="H16" s="37">
        <v>27</v>
      </c>
      <c r="I16" s="17"/>
    </row>
    <row r="17" spans="1:9" ht="12.75" customHeight="1">
      <c r="A17" s="8"/>
      <c r="B17" s="59" t="s">
        <v>86</v>
      </c>
      <c r="C17" s="69">
        <v>6</v>
      </c>
      <c r="D17" s="69">
        <v>3</v>
      </c>
      <c r="E17" s="37"/>
      <c r="F17" s="69">
        <v>54</v>
      </c>
      <c r="G17" s="33"/>
      <c r="H17" s="69"/>
      <c r="I17" s="17"/>
    </row>
    <row r="18" spans="1:9" ht="12.75" customHeight="1">
      <c r="A18" s="8"/>
      <c r="B18" s="58" t="s">
        <v>24</v>
      </c>
      <c r="C18" s="37"/>
      <c r="D18" s="37">
        <v>2</v>
      </c>
      <c r="E18" s="37"/>
      <c r="F18" s="37">
        <v>9</v>
      </c>
      <c r="G18" s="33"/>
      <c r="H18" s="37">
        <v>52</v>
      </c>
      <c r="I18" s="17"/>
    </row>
    <row r="19" spans="1:9" ht="12.75" customHeight="1">
      <c r="A19" s="8"/>
      <c r="B19" s="58" t="s">
        <v>25</v>
      </c>
      <c r="C19" s="37">
        <v>3</v>
      </c>
      <c r="D19" s="37">
        <v>22</v>
      </c>
      <c r="E19" s="37"/>
      <c r="F19" s="37">
        <v>3</v>
      </c>
      <c r="G19" s="33"/>
      <c r="H19" s="37">
        <v>9</v>
      </c>
      <c r="I19" s="17"/>
    </row>
    <row r="20" spans="1:9" ht="12.75" customHeight="1">
      <c r="A20" s="8"/>
      <c r="B20" s="58" t="s">
        <v>87</v>
      </c>
      <c r="C20" s="37">
        <v>4</v>
      </c>
      <c r="D20" s="37">
        <v>35</v>
      </c>
      <c r="E20" s="37"/>
      <c r="F20" s="37">
        <v>70</v>
      </c>
      <c r="G20" s="33"/>
      <c r="H20" s="37">
        <v>27</v>
      </c>
      <c r="I20" s="17"/>
    </row>
    <row r="21" spans="1:9" ht="12.75" customHeight="1">
      <c r="A21" s="8"/>
      <c r="C21" s="17"/>
      <c r="D21" s="17"/>
      <c r="E21" s="17"/>
      <c r="F21" s="17"/>
      <c r="G21" s="17"/>
      <c r="H21" s="17"/>
      <c r="I21" s="17"/>
    </row>
    <row r="22" spans="1:9" ht="12.75" customHeight="1">
      <c r="A22" s="45" t="s">
        <v>13</v>
      </c>
      <c r="B22" s="46"/>
      <c r="C22" s="47">
        <f>SUM(C23:C40)</f>
        <v>378</v>
      </c>
      <c r="D22" s="47">
        <f>SUM(D23:D40)</f>
        <v>512</v>
      </c>
      <c r="E22" s="47"/>
      <c r="F22" s="47">
        <f>SUM(F23:F40)</f>
        <v>503</v>
      </c>
      <c r="G22" s="47"/>
      <c r="H22" s="47">
        <f>SUM(H23:H40)</f>
        <v>1462</v>
      </c>
      <c r="I22" s="17"/>
    </row>
    <row r="23" spans="1:13" ht="12.75" customHeight="1">
      <c r="A23" s="8"/>
      <c r="B23" s="1" t="s">
        <v>26</v>
      </c>
      <c r="C23" s="37">
        <v>166</v>
      </c>
      <c r="D23" s="37">
        <v>45</v>
      </c>
      <c r="E23" s="8"/>
      <c r="F23" s="37">
        <v>14</v>
      </c>
      <c r="G23" s="33"/>
      <c r="H23" s="37">
        <v>127</v>
      </c>
      <c r="I23" s="17"/>
      <c r="J23" s="58"/>
      <c r="K23" s="53"/>
      <c r="L23" s="61"/>
      <c r="M23" s="61"/>
    </row>
    <row r="24" spans="1:13" ht="12.75" customHeight="1">
      <c r="A24" s="8"/>
      <c r="B24" s="1" t="s">
        <v>27</v>
      </c>
      <c r="C24" s="37"/>
      <c r="D24" s="37">
        <v>61</v>
      </c>
      <c r="E24" s="8"/>
      <c r="F24" s="37">
        <v>114</v>
      </c>
      <c r="G24" s="33"/>
      <c r="H24" s="37"/>
      <c r="I24" s="17"/>
      <c r="J24" s="58"/>
      <c r="K24" s="61"/>
      <c r="L24" s="61"/>
      <c r="M24" s="61"/>
    </row>
    <row r="25" spans="1:13" ht="12.75" customHeight="1">
      <c r="A25" s="8"/>
      <c r="B25" s="1" t="s">
        <v>28</v>
      </c>
      <c r="C25" s="37">
        <v>3</v>
      </c>
      <c r="D25" s="37">
        <v>9</v>
      </c>
      <c r="E25" s="8"/>
      <c r="F25" s="37">
        <v>57</v>
      </c>
      <c r="G25" s="33"/>
      <c r="H25" s="37">
        <v>24</v>
      </c>
      <c r="I25" s="17"/>
      <c r="J25" s="58"/>
      <c r="K25" s="61"/>
      <c r="L25" s="61"/>
      <c r="M25" s="61"/>
    </row>
    <row r="26" spans="1:13" ht="12.75" customHeight="1">
      <c r="A26" s="8"/>
      <c r="B26" s="1" t="s">
        <v>29</v>
      </c>
      <c r="C26" s="37">
        <v>34</v>
      </c>
      <c r="D26" s="37">
        <v>6</v>
      </c>
      <c r="E26" s="8"/>
      <c r="F26" s="37">
        <v>1</v>
      </c>
      <c r="G26" s="33"/>
      <c r="H26" s="37">
        <v>15</v>
      </c>
      <c r="I26" s="17"/>
      <c r="J26" s="58"/>
      <c r="K26" s="61"/>
      <c r="L26" s="61"/>
      <c r="M26" s="61"/>
    </row>
    <row r="27" spans="1:13" ht="12.75" customHeight="1">
      <c r="A27" s="8"/>
      <c r="B27" s="1" t="s">
        <v>30</v>
      </c>
      <c r="C27" s="69"/>
      <c r="D27" s="69">
        <v>144</v>
      </c>
      <c r="E27" s="8"/>
      <c r="F27" s="69">
        <v>24</v>
      </c>
      <c r="G27" s="33"/>
      <c r="H27" s="69">
        <v>157</v>
      </c>
      <c r="I27" s="17"/>
      <c r="J27" s="58"/>
      <c r="K27" s="61"/>
      <c r="L27" s="61"/>
      <c r="M27" s="61"/>
    </row>
    <row r="28" spans="1:13" ht="12.75" customHeight="1">
      <c r="A28" s="8"/>
      <c r="B28" s="1" t="s">
        <v>31</v>
      </c>
      <c r="C28" s="69"/>
      <c r="D28" s="69">
        <v>15</v>
      </c>
      <c r="E28" s="68"/>
      <c r="F28" s="69">
        <v>32</v>
      </c>
      <c r="G28" s="56"/>
      <c r="H28" s="69">
        <v>134</v>
      </c>
      <c r="I28" s="20"/>
      <c r="J28" s="58"/>
      <c r="K28" s="61"/>
      <c r="L28" s="61"/>
      <c r="M28" s="61"/>
    </row>
    <row r="29" spans="1:13" ht="12.75" customHeight="1">
      <c r="A29" s="8"/>
      <c r="B29" s="1" t="s">
        <v>32</v>
      </c>
      <c r="C29" s="37">
        <v>44</v>
      </c>
      <c r="D29" s="37">
        <v>26</v>
      </c>
      <c r="E29" s="8"/>
      <c r="F29" s="37">
        <v>7</v>
      </c>
      <c r="G29" s="33"/>
      <c r="H29" s="37">
        <v>81</v>
      </c>
      <c r="I29" s="17"/>
      <c r="J29" s="58"/>
      <c r="K29" s="61"/>
      <c r="L29" s="61"/>
      <c r="M29" s="61"/>
    </row>
    <row r="30" spans="1:13" ht="12.75" customHeight="1">
      <c r="A30" s="8"/>
      <c r="B30" s="1" t="s">
        <v>33</v>
      </c>
      <c r="C30" s="37"/>
      <c r="D30" s="37">
        <v>2</v>
      </c>
      <c r="E30" s="8"/>
      <c r="F30" s="37">
        <v>46</v>
      </c>
      <c r="G30" s="56"/>
      <c r="H30" s="37">
        <v>112</v>
      </c>
      <c r="I30" s="17"/>
      <c r="J30" s="58"/>
      <c r="K30" s="62"/>
      <c r="L30" s="62"/>
      <c r="M30" s="62"/>
    </row>
    <row r="31" spans="1:13" ht="12.75" customHeight="1">
      <c r="A31" s="8"/>
      <c r="B31" s="60" t="s">
        <v>34</v>
      </c>
      <c r="C31" s="69">
        <v>5</v>
      </c>
      <c r="D31" s="69">
        <v>1</v>
      </c>
      <c r="E31" s="68"/>
      <c r="F31" s="69">
        <v>2</v>
      </c>
      <c r="G31" s="56"/>
      <c r="H31" s="69">
        <v>21</v>
      </c>
      <c r="I31" s="17"/>
      <c r="J31" s="58"/>
      <c r="K31" s="61"/>
      <c r="L31" s="61"/>
      <c r="M31" s="61"/>
    </row>
    <row r="32" spans="1:13" ht="12.75" customHeight="1">
      <c r="A32" s="8"/>
      <c r="B32" s="1" t="s">
        <v>35</v>
      </c>
      <c r="C32" s="37">
        <v>6</v>
      </c>
      <c r="D32" s="37">
        <v>6</v>
      </c>
      <c r="E32" s="8"/>
      <c r="F32" s="37">
        <v>27</v>
      </c>
      <c r="G32" s="33"/>
      <c r="H32" s="37">
        <v>148</v>
      </c>
      <c r="I32" s="17"/>
      <c r="J32" s="58"/>
      <c r="K32" s="61"/>
      <c r="L32" s="61"/>
      <c r="M32" s="61"/>
    </row>
    <row r="33" spans="1:13" ht="12.75" customHeight="1">
      <c r="A33" s="8"/>
      <c r="B33" s="1" t="s">
        <v>14</v>
      </c>
      <c r="C33" s="69"/>
      <c r="D33" s="69"/>
      <c r="E33" s="8"/>
      <c r="F33" s="69">
        <v>28</v>
      </c>
      <c r="G33" s="33"/>
      <c r="H33" s="69">
        <v>187</v>
      </c>
      <c r="I33" s="17"/>
      <c r="J33" s="58"/>
      <c r="K33" s="61"/>
      <c r="L33" s="61"/>
      <c r="M33" s="61"/>
    </row>
    <row r="34" spans="1:13" ht="12.75" customHeight="1">
      <c r="A34" s="8"/>
      <c r="B34" s="58" t="s">
        <v>36</v>
      </c>
      <c r="C34" s="37">
        <v>20</v>
      </c>
      <c r="D34" s="37">
        <v>20</v>
      </c>
      <c r="E34" s="8"/>
      <c r="F34" s="37">
        <v>30</v>
      </c>
      <c r="G34" s="33"/>
      <c r="H34" s="37">
        <v>71</v>
      </c>
      <c r="I34" s="17"/>
      <c r="J34" s="58"/>
      <c r="K34" s="61"/>
      <c r="L34" s="61"/>
      <c r="M34" s="61"/>
    </row>
    <row r="35" spans="1:13" ht="12.75" customHeight="1">
      <c r="A35" s="8"/>
      <c r="B35" s="1" t="s">
        <v>15</v>
      </c>
      <c r="C35" s="37">
        <v>86</v>
      </c>
      <c r="D35" s="37">
        <v>128</v>
      </c>
      <c r="E35" s="8"/>
      <c r="F35" s="37">
        <v>40</v>
      </c>
      <c r="G35" s="56"/>
      <c r="H35" s="37">
        <v>204</v>
      </c>
      <c r="I35" s="17"/>
      <c r="J35" s="58"/>
      <c r="K35" s="62"/>
      <c r="L35" s="62"/>
      <c r="M35" s="62"/>
    </row>
    <row r="36" spans="1:13" ht="12.75" customHeight="1">
      <c r="A36" s="8"/>
      <c r="B36" s="1" t="s">
        <v>37</v>
      </c>
      <c r="C36" s="37"/>
      <c r="D36" s="37">
        <v>9</v>
      </c>
      <c r="E36" s="8"/>
      <c r="F36" s="37">
        <v>14</v>
      </c>
      <c r="G36" s="33"/>
      <c r="H36" s="37">
        <v>39</v>
      </c>
      <c r="I36" s="17"/>
      <c r="J36" s="58"/>
      <c r="K36" s="61"/>
      <c r="L36" s="61"/>
      <c r="M36" s="61"/>
    </row>
    <row r="37" spans="1:13" ht="12.75" customHeight="1">
      <c r="A37" s="8"/>
      <c r="B37" s="1" t="s">
        <v>38</v>
      </c>
      <c r="C37" s="37">
        <v>8</v>
      </c>
      <c r="D37" s="37">
        <v>9</v>
      </c>
      <c r="E37" s="8"/>
      <c r="F37" s="37">
        <v>19</v>
      </c>
      <c r="G37" s="33"/>
      <c r="H37" s="37">
        <v>3</v>
      </c>
      <c r="I37" s="17"/>
      <c r="J37" s="58"/>
      <c r="K37" s="61"/>
      <c r="L37" s="61"/>
      <c r="M37" s="61"/>
    </row>
    <row r="38" spans="1:13" ht="12.75" customHeight="1">
      <c r="A38" s="8"/>
      <c r="B38" s="1" t="s">
        <v>39</v>
      </c>
      <c r="C38" s="69">
        <v>3</v>
      </c>
      <c r="D38" s="69">
        <v>24</v>
      </c>
      <c r="E38" s="8"/>
      <c r="F38" s="69">
        <v>18</v>
      </c>
      <c r="G38" s="33"/>
      <c r="H38" s="69">
        <v>40</v>
      </c>
      <c r="I38" s="17"/>
      <c r="J38" s="58"/>
      <c r="K38" s="61"/>
      <c r="L38" s="61"/>
      <c r="M38" s="61"/>
    </row>
    <row r="39" spans="1:13" ht="12.75" customHeight="1">
      <c r="A39" s="8"/>
      <c r="B39" s="60" t="s">
        <v>77</v>
      </c>
      <c r="C39" s="37"/>
      <c r="D39" s="37"/>
      <c r="E39" s="8"/>
      <c r="F39" s="37">
        <v>6</v>
      </c>
      <c r="G39" s="33"/>
      <c r="H39" s="37">
        <v>64</v>
      </c>
      <c r="I39" s="17"/>
      <c r="J39" s="58"/>
      <c r="K39" s="61"/>
      <c r="L39" s="61"/>
      <c r="M39" s="61"/>
    </row>
    <row r="40" spans="2:13" ht="12.75" customHeight="1">
      <c r="B40" s="58" t="s">
        <v>16</v>
      </c>
      <c r="C40" s="69">
        <v>3</v>
      </c>
      <c r="D40" s="69">
        <v>7</v>
      </c>
      <c r="E40" s="8"/>
      <c r="F40" s="69">
        <v>24</v>
      </c>
      <c r="G40" s="33"/>
      <c r="H40" s="69">
        <v>35</v>
      </c>
      <c r="I40" s="17"/>
      <c r="J40" s="58"/>
      <c r="K40" s="61"/>
      <c r="L40" s="61"/>
      <c r="M40" s="61"/>
    </row>
    <row r="41" spans="1:13" ht="12.75" customHeight="1">
      <c r="A41" s="7"/>
      <c r="B41" s="63"/>
      <c r="C41" s="64"/>
      <c r="D41" s="54"/>
      <c r="E41" s="54"/>
      <c r="F41" s="64"/>
      <c r="G41" s="64"/>
      <c r="H41" s="64"/>
      <c r="I41" s="19"/>
      <c r="J41" s="58"/>
      <c r="K41" s="61"/>
      <c r="L41" s="61"/>
      <c r="M41" s="61"/>
    </row>
    <row r="42" spans="3:9" ht="9" customHeight="1">
      <c r="C42" s="52"/>
      <c r="D42" s="52"/>
      <c r="E42" s="52"/>
      <c r="F42" s="52"/>
      <c r="G42" s="52"/>
      <c r="H42" s="52"/>
      <c r="I42" s="17"/>
    </row>
    <row r="43" spans="1:9" ht="12.75" customHeight="1">
      <c r="A43" s="6" t="s">
        <v>17</v>
      </c>
      <c r="B43" s="6"/>
      <c r="C43" s="51">
        <f>SUM(C10,C22)</f>
        <v>440</v>
      </c>
      <c r="D43" s="51">
        <f>SUM(D10,D22)</f>
        <v>637</v>
      </c>
      <c r="E43" s="51"/>
      <c r="F43" s="51">
        <f>SUM(F10,F22)</f>
        <v>662</v>
      </c>
      <c r="G43" s="51"/>
      <c r="H43" s="51">
        <f>SUM(H10,H22)</f>
        <v>1809</v>
      </c>
      <c r="I43" s="20"/>
    </row>
    <row r="44" spans="1:9" ht="8.25" customHeight="1">
      <c r="A44" s="15"/>
      <c r="B44" s="15"/>
      <c r="C44" s="55"/>
      <c r="D44" s="55"/>
      <c r="E44" s="55"/>
      <c r="F44" s="55"/>
      <c r="G44" s="55"/>
      <c r="H44" s="55"/>
      <c r="I44" s="15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5" ht="12.75">
      <c r="A46" s="23" t="s">
        <v>80</v>
      </c>
      <c r="B46" s="3"/>
      <c r="C46" s="8"/>
      <c r="D46" s="2"/>
      <c r="E46" s="2"/>
    </row>
    <row r="47" spans="1:3" ht="12.75">
      <c r="A47" s="3"/>
      <c r="B47" s="3"/>
      <c r="C47" s="3"/>
    </row>
  </sheetData>
  <mergeCells count="7">
    <mergeCell ref="F7:G7"/>
    <mergeCell ref="H6:I6"/>
    <mergeCell ref="H7:I7"/>
    <mergeCell ref="A1:H1"/>
    <mergeCell ref="A2:H2"/>
    <mergeCell ref="A3:H3"/>
    <mergeCell ref="F6:G6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8515625" style="1" customWidth="1"/>
    <col min="2" max="2" width="71.28125" style="1" customWidth="1"/>
    <col min="3" max="5" width="9.7109375" style="1" customWidth="1"/>
    <col min="6" max="6" width="1.57421875" style="1" customWidth="1" collapsed="1"/>
    <col min="7" max="7" width="11.421875" style="1" customWidth="1" collapsed="1"/>
    <col min="8" max="8" width="11.421875" style="1" customWidth="1"/>
    <col min="9" max="13" width="11.421875" style="1" customWidth="1" collapsed="1"/>
    <col min="14" max="16384" width="11.421875" style="1" customWidth="1"/>
  </cols>
  <sheetData>
    <row r="1" spans="1:6" ht="12.75">
      <c r="A1" s="75" t="s">
        <v>93</v>
      </c>
      <c r="B1" s="75"/>
      <c r="C1" s="75"/>
      <c r="D1" s="75"/>
      <c r="E1" s="75"/>
      <c r="F1" s="65"/>
    </row>
    <row r="2" spans="1:6" ht="12.75" customHeight="1">
      <c r="A2" s="75" t="s">
        <v>66</v>
      </c>
      <c r="B2" s="75"/>
      <c r="C2" s="75"/>
      <c r="D2" s="75"/>
      <c r="E2" s="75"/>
      <c r="F2" s="65"/>
    </row>
    <row r="3" spans="1:5" ht="12.75" customHeight="1">
      <c r="A3" s="75">
        <v>2003</v>
      </c>
      <c r="B3" s="75"/>
      <c r="C3" s="75"/>
      <c r="D3" s="75"/>
      <c r="E3" s="75"/>
    </row>
    <row r="4" spans="1:6" ht="12.75" customHeight="1">
      <c r="A4" s="39"/>
      <c r="B4" s="39"/>
      <c r="C4" s="39"/>
      <c r="D4" s="39"/>
      <c r="E4" s="39"/>
      <c r="F4" s="7"/>
    </row>
    <row r="5" spans="1:5" ht="9" customHeight="1">
      <c r="A5" s="65"/>
      <c r="B5" s="65"/>
      <c r="C5" s="65"/>
      <c r="D5" s="65"/>
      <c r="E5" s="65"/>
    </row>
    <row r="6" spans="1:5" ht="12.75" customHeight="1">
      <c r="A6" s="26" t="s">
        <v>0</v>
      </c>
      <c r="C6" s="31" t="s">
        <v>67</v>
      </c>
      <c r="D6" s="31" t="s">
        <v>68</v>
      </c>
      <c r="E6" s="31" t="s">
        <v>3</v>
      </c>
    </row>
    <row r="7" spans="1:6" ht="9" customHeight="1">
      <c r="A7" s="7"/>
      <c r="B7" s="29"/>
      <c r="C7" s="25"/>
      <c r="D7" s="25"/>
      <c r="E7" s="25"/>
      <c r="F7" s="7"/>
    </row>
    <row r="8" spans="2:5" ht="12.75" customHeight="1">
      <c r="B8" s="26"/>
      <c r="C8" s="4"/>
      <c r="D8" s="4"/>
      <c r="E8" s="4"/>
    </row>
    <row r="9" spans="1:5" ht="12.75" customHeight="1">
      <c r="A9" s="46" t="s">
        <v>91</v>
      </c>
      <c r="B9" s="46"/>
      <c r="C9" s="72"/>
      <c r="D9" s="72">
        <v>3</v>
      </c>
      <c r="E9" s="72">
        <v>3</v>
      </c>
    </row>
    <row r="10" spans="3:5" ht="12.75" customHeight="1">
      <c r="C10" s="21"/>
      <c r="D10" s="21"/>
      <c r="E10" s="21"/>
    </row>
    <row r="11" spans="1:5" ht="12.75" customHeight="1">
      <c r="A11" s="46" t="s">
        <v>22</v>
      </c>
      <c r="B11" s="46"/>
      <c r="C11" s="48">
        <f>SUM(C12:C21)</f>
        <v>57</v>
      </c>
      <c r="D11" s="48">
        <f>SUM(D12:D21)</f>
        <v>338</v>
      </c>
      <c r="E11" s="48">
        <f>SUM(E12:E21)</f>
        <v>395</v>
      </c>
    </row>
    <row r="12" spans="2:5" ht="12.75" customHeight="1">
      <c r="B12" s="59" t="s">
        <v>74</v>
      </c>
      <c r="C12" s="71"/>
      <c r="D12" s="71">
        <v>115</v>
      </c>
      <c r="E12" s="71">
        <f>SUM(C12:D12)</f>
        <v>115</v>
      </c>
    </row>
    <row r="13" spans="2:5" ht="12.75" customHeight="1">
      <c r="B13" s="58" t="s">
        <v>23</v>
      </c>
      <c r="C13" s="71">
        <v>2</v>
      </c>
      <c r="D13" s="71">
        <v>31</v>
      </c>
      <c r="E13" s="71">
        <f aca="true" t="shared" si="0" ref="E13:E21">SUM(C13:D13)</f>
        <v>33</v>
      </c>
    </row>
    <row r="14" spans="2:5" ht="12.75" customHeight="1">
      <c r="B14" s="58" t="s">
        <v>51</v>
      </c>
      <c r="C14" s="71">
        <v>14</v>
      </c>
      <c r="D14" s="71">
        <v>32</v>
      </c>
      <c r="E14" s="71">
        <f t="shared" si="0"/>
        <v>46</v>
      </c>
    </row>
    <row r="15" spans="2:5" ht="12.75" customHeight="1">
      <c r="B15" s="59" t="s">
        <v>50</v>
      </c>
      <c r="C15" s="71">
        <v>24</v>
      </c>
      <c r="D15" s="71">
        <v>17</v>
      </c>
      <c r="E15" s="71">
        <f t="shared" si="0"/>
        <v>41</v>
      </c>
    </row>
    <row r="16" spans="2:5" ht="12.75" customHeight="1">
      <c r="B16" s="58" t="s">
        <v>75</v>
      </c>
      <c r="C16" s="71">
        <v>3</v>
      </c>
      <c r="D16" s="71">
        <v>3</v>
      </c>
      <c r="E16" s="71">
        <f t="shared" si="0"/>
        <v>6</v>
      </c>
    </row>
    <row r="17" spans="2:5" ht="12.75" customHeight="1">
      <c r="B17" s="58" t="s">
        <v>76</v>
      </c>
      <c r="C17" s="71">
        <v>2</v>
      </c>
      <c r="D17" s="71">
        <v>54</v>
      </c>
      <c r="E17" s="71">
        <f t="shared" si="0"/>
        <v>56</v>
      </c>
    </row>
    <row r="18" spans="2:5" ht="12.75" customHeight="1">
      <c r="B18" s="59" t="s">
        <v>86</v>
      </c>
      <c r="C18" s="71">
        <v>7</v>
      </c>
      <c r="D18" s="71">
        <v>18</v>
      </c>
      <c r="E18" s="71">
        <f t="shared" si="0"/>
        <v>25</v>
      </c>
    </row>
    <row r="19" spans="2:5" ht="12.75" customHeight="1">
      <c r="B19" s="58" t="s">
        <v>24</v>
      </c>
      <c r="C19" s="17"/>
      <c r="D19" s="71">
        <v>25</v>
      </c>
      <c r="E19" s="71">
        <f t="shared" si="0"/>
        <v>25</v>
      </c>
    </row>
    <row r="20" spans="2:5" ht="12.75" customHeight="1">
      <c r="B20" s="58" t="s">
        <v>25</v>
      </c>
      <c r="C20" s="71">
        <v>1</v>
      </c>
      <c r="D20" s="71">
        <v>11</v>
      </c>
      <c r="E20" s="71">
        <f t="shared" si="0"/>
        <v>12</v>
      </c>
    </row>
    <row r="21" spans="2:5" ht="12.75" customHeight="1">
      <c r="B21" s="58" t="s">
        <v>87</v>
      </c>
      <c r="C21" s="71">
        <v>4</v>
      </c>
      <c r="D21" s="71">
        <v>32</v>
      </c>
      <c r="E21" s="71">
        <f t="shared" si="0"/>
        <v>36</v>
      </c>
    </row>
    <row r="22" spans="3:5" ht="12.75" customHeight="1">
      <c r="C22" s="17"/>
      <c r="D22" s="17"/>
      <c r="E22" s="17"/>
    </row>
    <row r="23" spans="1:5" ht="12.75" customHeight="1">
      <c r="A23" s="46" t="s">
        <v>13</v>
      </c>
      <c r="B23" s="46"/>
      <c r="C23" s="48">
        <f>SUM(C24:C41)</f>
        <v>550</v>
      </c>
      <c r="D23" s="48">
        <f>SUM(D24:D41)</f>
        <v>1692</v>
      </c>
      <c r="E23" s="48">
        <f>SUM(E24:E41)</f>
        <v>2242</v>
      </c>
    </row>
    <row r="24" spans="2:7" ht="12.75" customHeight="1">
      <c r="B24" s="1" t="s">
        <v>26</v>
      </c>
      <c r="C24" s="71">
        <v>34</v>
      </c>
      <c r="D24" s="71">
        <v>166</v>
      </c>
      <c r="E24" s="17">
        <f aca="true" t="shared" si="1" ref="E24:E41">SUM(C24:D24)</f>
        <v>200</v>
      </c>
      <c r="G24" s="17"/>
    </row>
    <row r="25" spans="2:7" ht="12.75" customHeight="1">
      <c r="B25" s="1" t="s">
        <v>27</v>
      </c>
      <c r="C25" s="71">
        <v>22</v>
      </c>
      <c r="D25" s="71">
        <v>78</v>
      </c>
      <c r="E25" s="17">
        <f t="shared" si="1"/>
        <v>100</v>
      </c>
      <c r="G25" s="17"/>
    </row>
    <row r="26" spans="2:7" ht="12.75" customHeight="1">
      <c r="B26" s="1" t="s">
        <v>28</v>
      </c>
      <c r="C26" s="17"/>
      <c r="D26" s="71">
        <v>39</v>
      </c>
      <c r="E26" s="17">
        <f t="shared" si="1"/>
        <v>39</v>
      </c>
      <c r="G26" s="17"/>
    </row>
    <row r="27" spans="2:7" ht="12.75" customHeight="1">
      <c r="B27" s="1" t="s">
        <v>29</v>
      </c>
      <c r="C27" s="71">
        <v>17</v>
      </c>
      <c r="D27" s="71">
        <v>158</v>
      </c>
      <c r="E27" s="17">
        <f t="shared" si="1"/>
        <v>175</v>
      </c>
      <c r="G27" s="17"/>
    </row>
    <row r="28" spans="2:7" ht="12.75" customHeight="1">
      <c r="B28" s="1" t="s">
        <v>30</v>
      </c>
      <c r="C28" s="71"/>
      <c r="D28" s="71">
        <v>61</v>
      </c>
      <c r="E28" s="17">
        <f t="shared" si="1"/>
        <v>61</v>
      </c>
      <c r="G28" s="17"/>
    </row>
    <row r="29" spans="2:7" ht="12.75" customHeight="1">
      <c r="B29" s="1" t="s">
        <v>31</v>
      </c>
      <c r="C29" s="71">
        <v>22</v>
      </c>
      <c r="D29" s="71">
        <v>137</v>
      </c>
      <c r="E29" s="17">
        <f t="shared" si="1"/>
        <v>159</v>
      </c>
      <c r="G29" s="17"/>
    </row>
    <row r="30" spans="2:7" ht="12.75" customHeight="1">
      <c r="B30" s="1" t="s">
        <v>32</v>
      </c>
      <c r="C30" s="71">
        <v>193</v>
      </c>
      <c r="D30" s="71"/>
      <c r="E30" s="17">
        <f t="shared" si="1"/>
        <v>193</v>
      </c>
      <c r="G30" s="17"/>
    </row>
    <row r="31" spans="2:7" ht="12.75" customHeight="1">
      <c r="B31" s="1" t="s">
        <v>33</v>
      </c>
      <c r="C31" s="71"/>
      <c r="D31" s="71">
        <v>82</v>
      </c>
      <c r="E31" s="17">
        <f t="shared" si="1"/>
        <v>82</v>
      </c>
      <c r="G31" s="17"/>
    </row>
    <row r="32" spans="2:7" ht="12.75" customHeight="1">
      <c r="B32" s="1" t="s">
        <v>34</v>
      </c>
      <c r="C32" s="71"/>
      <c r="D32" s="71">
        <v>198</v>
      </c>
      <c r="E32" s="17">
        <f t="shared" si="1"/>
        <v>198</v>
      </c>
      <c r="G32" s="17"/>
    </row>
    <row r="33" spans="2:7" ht="12.75" customHeight="1">
      <c r="B33" s="1" t="s">
        <v>35</v>
      </c>
      <c r="C33" s="71">
        <v>64</v>
      </c>
      <c r="D33" s="71">
        <v>114</v>
      </c>
      <c r="E33" s="17">
        <f t="shared" si="1"/>
        <v>178</v>
      </c>
      <c r="G33" s="17"/>
    </row>
    <row r="34" spans="2:7" ht="12.75" customHeight="1">
      <c r="B34" s="1" t="s">
        <v>14</v>
      </c>
      <c r="C34" s="71">
        <v>10</v>
      </c>
      <c r="D34" s="71">
        <v>49</v>
      </c>
      <c r="E34" s="17">
        <f t="shared" si="1"/>
        <v>59</v>
      </c>
      <c r="G34" s="17"/>
    </row>
    <row r="35" spans="2:7" ht="12.75" customHeight="1">
      <c r="B35" s="1" t="s">
        <v>36</v>
      </c>
      <c r="C35" s="71">
        <v>1</v>
      </c>
      <c r="D35" s="71">
        <v>132</v>
      </c>
      <c r="E35" s="17">
        <f t="shared" si="1"/>
        <v>133</v>
      </c>
      <c r="G35" s="17"/>
    </row>
    <row r="36" spans="2:7" ht="12.75" customHeight="1">
      <c r="B36" s="1" t="s">
        <v>15</v>
      </c>
      <c r="C36" s="71"/>
      <c r="D36" s="71">
        <v>72</v>
      </c>
      <c r="E36" s="17">
        <f t="shared" si="1"/>
        <v>72</v>
      </c>
      <c r="G36" s="17"/>
    </row>
    <row r="37" spans="2:7" ht="12.75" customHeight="1">
      <c r="B37" s="1" t="s">
        <v>37</v>
      </c>
      <c r="C37" s="71">
        <v>1</v>
      </c>
      <c r="D37" s="71">
        <v>89</v>
      </c>
      <c r="E37" s="17">
        <f t="shared" si="1"/>
        <v>90</v>
      </c>
      <c r="G37" s="17"/>
    </row>
    <row r="38" spans="2:7" ht="12.75" customHeight="1">
      <c r="B38" s="1" t="s">
        <v>38</v>
      </c>
      <c r="C38" s="71">
        <v>13</v>
      </c>
      <c r="D38" s="71">
        <v>18</v>
      </c>
      <c r="E38" s="17">
        <f t="shared" si="1"/>
        <v>31</v>
      </c>
      <c r="G38" s="17"/>
    </row>
    <row r="39" spans="2:7" ht="12.75" customHeight="1">
      <c r="B39" s="1" t="s">
        <v>39</v>
      </c>
      <c r="C39" s="71">
        <v>4</v>
      </c>
      <c r="D39" s="71">
        <v>210</v>
      </c>
      <c r="E39" s="17">
        <f t="shared" si="1"/>
        <v>214</v>
      </c>
      <c r="G39" s="17"/>
    </row>
    <row r="40" spans="2:7" ht="12.75" customHeight="1">
      <c r="B40" s="1" t="s">
        <v>77</v>
      </c>
      <c r="C40" s="71">
        <v>17</v>
      </c>
      <c r="D40" s="71">
        <v>50</v>
      </c>
      <c r="E40" s="17">
        <f t="shared" si="1"/>
        <v>67</v>
      </c>
      <c r="G40" s="17"/>
    </row>
    <row r="41" spans="2:7" ht="12.75" customHeight="1">
      <c r="B41" s="1" t="s">
        <v>16</v>
      </c>
      <c r="C41" s="71">
        <v>152</v>
      </c>
      <c r="D41" s="71">
        <v>39</v>
      </c>
      <c r="E41" s="17">
        <f t="shared" si="1"/>
        <v>191</v>
      </c>
      <c r="G41" s="17"/>
    </row>
    <row r="42" spans="1:6" ht="12.75" customHeight="1">
      <c r="A42" s="7"/>
      <c r="B42" s="7"/>
      <c r="C42" s="19"/>
      <c r="D42" s="19"/>
      <c r="E42" s="19"/>
      <c r="F42" s="7"/>
    </row>
    <row r="43" spans="3:5" ht="9" customHeight="1">
      <c r="C43" s="17"/>
      <c r="D43" s="17"/>
      <c r="E43" s="17"/>
    </row>
    <row r="44" spans="1:5" ht="12.75" customHeight="1">
      <c r="A44" s="46" t="s">
        <v>17</v>
      </c>
      <c r="B44" s="46"/>
      <c r="C44" s="48">
        <f>SUM(C9,C11,C23)</f>
        <v>607</v>
      </c>
      <c r="D44" s="48">
        <f>SUM(D9,D11,D23)</f>
        <v>2033</v>
      </c>
      <c r="E44" s="48">
        <f>SUM(E9,E11,E23)</f>
        <v>2640</v>
      </c>
    </row>
    <row r="45" spans="1:6" ht="9" customHeight="1">
      <c r="A45" s="7"/>
      <c r="B45" s="7"/>
      <c r="C45" s="7"/>
      <c r="D45" s="7"/>
      <c r="E45" s="7"/>
      <c r="F45" s="7"/>
    </row>
    <row r="46" ht="12.75" customHeight="1"/>
    <row r="47" ht="12.75" customHeight="1">
      <c r="A47" s="26" t="s">
        <v>81</v>
      </c>
    </row>
    <row r="48" ht="12.75" customHeight="1">
      <c r="A48" s="26"/>
    </row>
    <row r="49" ht="12.75" customHeight="1"/>
    <row r="50" ht="12.75" customHeight="1"/>
    <row r="51" ht="12.75" customHeight="1"/>
    <row r="52" ht="12.75" customHeight="1"/>
  </sheetData>
  <mergeCells count="3">
    <mergeCell ref="A3:E3"/>
    <mergeCell ref="A2:E2"/>
    <mergeCell ref="A1:E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oem</cp:lastModifiedBy>
  <cp:lastPrinted>2004-11-09T19:28:07Z</cp:lastPrinted>
  <dcterms:created xsi:type="dcterms:W3CDTF">1998-09-21T19:51:58Z</dcterms:created>
  <dcterms:modified xsi:type="dcterms:W3CDTF">2006-01-14T00:01:06Z</dcterms:modified>
  <cp:category/>
  <cp:version/>
  <cp:contentType/>
  <cp:contentStatus/>
</cp:coreProperties>
</file>