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Diplomados" sheetId="1" r:id="rId1"/>
    <sheet name="Cursos &amp; ..." sheetId="2" r:id="rId2"/>
    <sheet name="Conferencias" sheetId="3" r:id="rId3"/>
  </sheets>
  <definedNames/>
  <calcPr fullCalcOnLoad="1"/>
</workbook>
</file>

<file path=xl/sharedStrings.xml><?xml version="1.0" encoding="utf-8"?>
<sst xmlns="http://schemas.openxmlformats.org/spreadsheetml/2006/main" count="161" uniqueCount="76">
  <si>
    <t xml:space="preserve">Facultad de Derecho </t>
  </si>
  <si>
    <t xml:space="preserve">Programa Universitario de Medio Ambiente </t>
  </si>
  <si>
    <t xml:space="preserve">Centro de Enseñanza para Extranjeros </t>
  </si>
  <si>
    <t xml:space="preserve">Facultad de Arquitectura </t>
  </si>
  <si>
    <t xml:space="preserve">Facultad de Medicina Veterinaria y Zootecnia </t>
  </si>
  <si>
    <t xml:space="preserve">Facultad de Filosofía y Letras </t>
  </si>
  <si>
    <t xml:space="preserve">Escuela Nacional de Estudios Profesionales Aragón </t>
  </si>
  <si>
    <t xml:space="preserve">Instituto de Investigaciones Sociales </t>
  </si>
  <si>
    <t xml:space="preserve">Facultad de Psicología </t>
  </si>
  <si>
    <t xml:space="preserve">Facultad de Química </t>
  </si>
  <si>
    <t xml:space="preserve">Facultad de Odontología </t>
  </si>
  <si>
    <t xml:space="preserve">Instituto de Investigaciones Bibliográficas </t>
  </si>
  <si>
    <t xml:space="preserve">Facultad de Contaduría y Administración </t>
  </si>
  <si>
    <t xml:space="preserve">Programa Universitario de Estudios sobre la Ciudad </t>
  </si>
  <si>
    <t xml:space="preserve">Facultad de Ciencias Políticas y Sociales </t>
  </si>
  <si>
    <t xml:space="preserve">Facultad de Medicina </t>
  </si>
  <si>
    <t xml:space="preserve">Facultad de Estudios Superiores Zaragoza </t>
  </si>
  <si>
    <t xml:space="preserve">Facultad de Economía </t>
  </si>
  <si>
    <t xml:space="preserve">Dirección General de Bibliotecas </t>
  </si>
  <si>
    <t xml:space="preserve">Centro Universitario de Investigaciones Bibliotecológicas </t>
  </si>
  <si>
    <t xml:space="preserve">Dirección General de Actividades Deportivas y Recreativas </t>
  </si>
  <si>
    <t>Facultad de Ingeniería</t>
  </si>
  <si>
    <t>DIPLOMADOS</t>
  </si>
  <si>
    <t>Entidad</t>
  </si>
  <si>
    <t>No. Actos</t>
  </si>
  <si>
    <t>No. Beneficiados</t>
  </si>
  <si>
    <t>No. Horas</t>
  </si>
  <si>
    <t>No. Ponentes</t>
  </si>
  <si>
    <t>T O T A L</t>
  </si>
  <si>
    <t>FUENTE: Coordinación de Universidad Abierta y Educación a Distancia, UNAM.</t>
  </si>
  <si>
    <t xml:space="preserve">Centro de Investigaciones sobre América del Norte </t>
  </si>
  <si>
    <t xml:space="preserve">Facultad de Estudios Superiores Cuautitlán </t>
  </si>
  <si>
    <t>ESCUELAS Y FACULTADES</t>
  </si>
  <si>
    <t xml:space="preserve">Escuela Nacional de Artes Plásticas </t>
  </si>
  <si>
    <t>UNIDADES MULTIDISCIPLINARIAS</t>
  </si>
  <si>
    <t>OTRAS ENTIDADES</t>
  </si>
  <si>
    <t xml:space="preserve">Dirección General de Servicios de Cómputo Académico </t>
  </si>
  <si>
    <t>Facultad de Estudios Superiores Iztacala</t>
  </si>
  <si>
    <t>Dirección General de Personal</t>
  </si>
  <si>
    <t>Centro de Investigaciones Interdisciplinarias en Ciencias y Humanidades</t>
  </si>
  <si>
    <t>CONFERENCIAS</t>
  </si>
  <si>
    <t>Escuela Nacional de Enfermería y Obstetricia</t>
  </si>
  <si>
    <t>Centro Regional de Investigaciones Multidisciplinarias</t>
  </si>
  <si>
    <t>Instituto de Química</t>
  </si>
  <si>
    <t>Escuela Nacional de Trabajo Social</t>
  </si>
  <si>
    <t>Centro de Enseñanza para Extranjeros</t>
  </si>
  <si>
    <t>Dirección General de Actividades Deportivas y Recreativas</t>
  </si>
  <si>
    <t>Dirección General de Servicios de Cómputo Académico</t>
  </si>
  <si>
    <t>Dirección General de Divulgación de la Ciencia</t>
  </si>
  <si>
    <t>Facultad de Ciencias</t>
  </si>
  <si>
    <t>Facultad de Ciencias Políticas y Sociales</t>
  </si>
  <si>
    <t>Centro de Ciencias Aplicadas y Desarrollo Tecnológico</t>
  </si>
  <si>
    <t>Centro de Investigación en Energía</t>
  </si>
  <si>
    <t>Instituto de Investigaciones Económicas</t>
  </si>
  <si>
    <t>Instituto de Investigaciones Jurídicas</t>
  </si>
  <si>
    <t>Coordinación de Humanidades</t>
  </si>
  <si>
    <t>Instituto de Geofísica</t>
  </si>
  <si>
    <t>Instituto de Investigaciones Filológicas</t>
  </si>
  <si>
    <t>Programa Universitario de Estudios de Género</t>
  </si>
  <si>
    <t>Facultad de Filosofía y Letras</t>
  </si>
  <si>
    <t xml:space="preserve">Centro de Investigación en Energía </t>
  </si>
  <si>
    <t xml:space="preserve">   Facultad de Contaduría y Administración (Juriquilla)</t>
  </si>
  <si>
    <t xml:space="preserve">   Centro de Investigaciones de Diseño Industrial</t>
  </si>
  <si>
    <t xml:space="preserve">Facultad de Ciencias </t>
  </si>
  <si>
    <t xml:space="preserve">Facultad de Estudios Superiores Acatlán </t>
  </si>
  <si>
    <t>Centro de Enseñanza de Lenguas Extranjeras</t>
  </si>
  <si>
    <t>Centro Coordinador y Difusión de Estudios Latinoamericanos</t>
  </si>
  <si>
    <t>Dirección General de Planeación</t>
  </si>
  <si>
    <t>Instituto de Investigaciones Antropológicas</t>
  </si>
  <si>
    <t xml:space="preserve">Coordinación de  Humanidades </t>
  </si>
  <si>
    <t>Coordinación de Universidad Abierta y Educación a Distancia</t>
  </si>
  <si>
    <t>Centro de Investigaciones sobre América del Norte</t>
  </si>
  <si>
    <t>Dirección General de Bibliotecas</t>
  </si>
  <si>
    <t>Programa Universitario de Estudios sobre la Ciudad</t>
  </si>
  <si>
    <t>CURSOS Y TALLERES</t>
  </si>
  <si>
    <t>UNAM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</si>
</sst>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2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21" applyFont="1" applyFill="1" applyBorder="1">
      <alignment vertical="center"/>
      <protection/>
    </xf>
    <xf numFmtId="0" fontId="0" fillId="0" borderId="0" xfId="0" applyFont="1" applyFill="1" applyAlignment="1">
      <alignment horizontal="left" vertical="center"/>
    </xf>
    <xf numFmtId="1" fontId="0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0" fillId="0" borderId="0" xfId="21" applyFont="1" applyFill="1" applyAlignment="1">
      <alignment horizontal="left"/>
      <protection/>
    </xf>
    <xf numFmtId="0" fontId="0" fillId="0" borderId="0" xfId="21" applyFont="1" applyFill="1">
      <alignment vertical="center"/>
      <protection/>
    </xf>
    <xf numFmtId="1" fontId="0" fillId="0" borderId="0" xfId="21" applyNumberFormat="1" applyFont="1" applyFill="1" applyAlignment="1">
      <alignment horizontal="left"/>
      <protection/>
    </xf>
    <xf numFmtId="1" fontId="0" fillId="0" borderId="0" xfId="21" applyNumberFormat="1" applyFont="1" applyFill="1" applyAlignment="1">
      <alignment horizontal="center"/>
      <protection/>
    </xf>
    <xf numFmtId="3" fontId="0" fillId="0" borderId="0" xfId="21" applyNumberFormat="1" applyFont="1" applyFill="1" applyAlignment="1">
      <alignment horizontal="center"/>
      <protection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right"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1" xfId="21" applyFont="1" applyFill="1" applyBorder="1">
      <alignment vertical="center"/>
      <protection/>
    </xf>
    <xf numFmtId="1" fontId="0" fillId="0" borderId="1" xfId="21" applyNumberFormat="1" applyFont="1" applyFill="1" applyBorder="1" applyAlignment="1">
      <alignment horizontal="left"/>
      <protection/>
    </xf>
    <xf numFmtId="1" fontId="0" fillId="0" borderId="1" xfId="21" applyNumberFormat="1" applyFont="1" applyFill="1" applyBorder="1" applyAlignment="1">
      <alignment horizontal="center"/>
      <protection/>
    </xf>
    <xf numFmtId="3" fontId="0" fillId="0" borderId="0" xfId="21" applyNumberFormat="1" applyFont="1" applyFill="1" applyAlignment="1">
      <alignment/>
      <protection/>
    </xf>
    <xf numFmtId="1" fontId="4" fillId="0" borderId="0" xfId="21" applyNumberFormat="1" applyFont="1" applyFill="1" applyAlignment="1">
      <alignment horizontal="left"/>
      <protection/>
    </xf>
    <xf numFmtId="1" fontId="0" fillId="0" borderId="1" xfId="0" applyNumberFormat="1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/>
    </xf>
    <xf numFmtId="0" fontId="0" fillId="0" borderId="0" xfId="21" applyFont="1" applyFill="1" applyAlignment="1">
      <alignment vertical="center"/>
      <protection/>
    </xf>
    <xf numFmtId="1" fontId="3" fillId="0" borderId="0" xfId="21" applyNumberFormat="1" applyFont="1" applyFill="1" applyAlignment="1">
      <alignment horizontal="left"/>
      <protection/>
    </xf>
    <xf numFmtId="1" fontId="3" fillId="0" borderId="0" xfId="21" applyNumberFormat="1" applyFont="1" applyFill="1" applyAlignment="1">
      <alignment/>
      <protection/>
    </xf>
    <xf numFmtId="3" fontId="3" fillId="0" borderId="0" xfId="21" applyNumberFormat="1" applyFont="1" applyFill="1" applyAlignment="1">
      <alignment/>
      <protection/>
    </xf>
    <xf numFmtId="3" fontId="0" fillId="0" borderId="1" xfId="21" applyNumberFormat="1" applyFont="1" applyFill="1" applyBorder="1">
      <alignment vertical="center"/>
      <protection/>
    </xf>
    <xf numFmtId="3" fontId="0" fillId="0" borderId="0" xfId="21" applyNumberFormat="1" applyFont="1" applyFill="1">
      <alignment vertical="center"/>
      <protection/>
    </xf>
    <xf numFmtId="3" fontId="0" fillId="0" borderId="1" xfId="21" applyNumberFormat="1" applyFont="1" applyFill="1" applyBorder="1" applyAlignment="1">
      <alignment horizontal="center"/>
      <protection/>
    </xf>
    <xf numFmtId="0" fontId="3" fillId="0" borderId="0" xfId="21" applyFont="1" applyFill="1" applyAlignment="1">
      <alignment vertical="center"/>
      <protection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21" applyFont="1" applyFill="1" applyAlignment="1">
      <alignment horizontal="center" vertical="center"/>
      <protection/>
    </xf>
    <xf numFmtId="3" fontId="3" fillId="0" borderId="0" xfId="0" applyNumberFormat="1" applyFont="1" applyFill="1" applyAlignment="1">
      <alignment horizontal="right"/>
    </xf>
    <xf numFmtId="1" fontId="0" fillId="0" borderId="0" xfId="21" applyNumberFormat="1" applyFont="1" applyFill="1" applyAlignment="1">
      <alignment/>
      <protection/>
    </xf>
    <xf numFmtId="0" fontId="5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ursos99_f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1" customWidth="1"/>
    <col min="2" max="2" width="59.140625" style="1" customWidth="1"/>
    <col min="3" max="3" width="8.28125" style="3" bestFit="1" customWidth="1"/>
    <col min="4" max="4" width="13.140625" style="3" bestFit="1" customWidth="1"/>
    <col min="5" max="5" width="8.7109375" style="3" bestFit="1" customWidth="1"/>
    <col min="6" max="6" width="10.421875" style="3" bestFit="1" customWidth="1"/>
    <col min="7" max="7" width="0.9921875" style="3" customWidth="1"/>
    <col min="8" max="16384" width="11.421875" style="3" customWidth="1"/>
  </cols>
  <sheetData>
    <row r="1" spans="1:6" ht="12.75">
      <c r="A1" s="52" t="s">
        <v>75</v>
      </c>
      <c r="B1" s="52"/>
      <c r="C1" s="52"/>
      <c r="D1" s="52"/>
      <c r="E1" s="52"/>
      <c r="F1" s="52"/>
    </row>
    <row r="2" spans="1:6" ht="12.75">
      <c r="A2" s="51" t="s">
        <v>22</v>
      </c>
      <c r="B2" s="51"/>
      <c r="C2" s="51"/>
      <c r="D2" s="51"/>
      <c r="E2" s="51"/>
      <c r="F2" s="51"/>
    </row>
    <row r="3" spans="1:6" ht="12.75">
      <c r="A3" s="51">
        <v>2003</v>
      </c>
      <c r="B3" s="51"/>
      <c r="C3" s="51"/>
      <c r="D3" s="51"/>
      <c r="E3" s="51"/>
      <c r="F3" s="51"/>
    </row>
    <row r="4" spans="1:7" ht="12.75">
      <c r="A4" s="14"/>
      <c r="B4" s="14"/>
      <c r="C4" s="15"/>
      <c r="D4" s="15"/>
      <c r="E4" s="15"/>
      <c r="F4" s="15"/>
      <c r="G4" s="15"/>
    </row>
    <row r="5" spans="1:2" ht="9" customHeight="1">
      <c r="A5" s="5"/>
      <c r="B5" s="5"/>
    </row>
    <row r="6" spans="2:6" ht="12.75">
      <c r="B6" s="17" t="s">
        <v>23</v>
      </c>
      <c r="C6" s="19" t="s">
        <v>24</v>
      </c>
      <c r="D6" s="19" t="s">
        <v>25</v>
      </c>
      <c r="E6" s="19" t="s">
        <v>26</v>
      </c>
      <c r="F6" s="19" t="s">
        <v>27</v>
      </c>
    </row>
    <row r="7" spans="1:7" ht="9" customHeight="1">
      <c r="A7" s="15"/>
      <c r="B7" s="15"/>
      <c r="C7" s="16"/>
      <c r="D7" s="16"/>
      <c r="E7" s="16"/>
      <c r="F7" s="16"/>
      <c r="G7" s="15"/>
    </row>
    <row r="8" spans="1:6" ht="12.75">
      <c r="A8" s="6"/>
      <c r="B8" s="6"/>
      <c r="C8" s="7"/>
      <c r="D8" s="7"/>
      <c r="E8" s="7"/>
      <c r="F8" s="7"/>
    </row>
    <row r="9" spans="1:7" ht="12.75">
      <c r="A9" s="29" t="s">
        <v>32</v>
      </c>
      <c r="B9" s="6"/>
      <c r="C9" s="38">
        <f>SUM(C10:C25)</f>
        <v>608</v>
      </c>
      <c r="D9" s="38">
        <f>SUM(D10:D25)</f>
        <v>11434</v>
      </c>
      <c r="E9" s="38">
        <f>SUM(E10:E25)</f>
        <v>153750</v>
      </c>
      <c r="F9" s="38">
        <f>SUM(F10:F25)</f>
        <v>3379</v>
      </c>
      <c r="G9" s="39"/>
    </row>
    <row r="10" spans="1:6" ht="12.75">
      <c r="A10" s="3"/>
      <c r="B10" s="6" t="s">
        <v>41</v>
      </c>
      <c r="C10" s="49">
        <v>24</v>
      </c>
      <c r="D10" s="49">
        <v>345</v>
      </c>
      <c r="E10" s="49">
        <v>5360</v>
      </c>
      <c r="F10" s="49">
        <v>174</v>
      </c>
    </row>
    <row r="11" spans="1:6" ht="12.75">
      <c r="A11" s="2"/>
      <c r="B11" s="11" t="s">
        <v>44</v>
      </c>
      <c r="C11" s="49">
        <v>12</v>
      </c>
      <c r="D11" s="49">
        <v>239</v>
      </c>
      <c r="E11" s="49">
        <v>1904</v>
      </c>
      <c r="F11" s="49">
        <v>78</v>
      </c>
    </row>
    <row r="12" spans="1:6" ht="12.75">
      <c r="A12" s="3"/>
      <c r="B12" s="6" t="s">
        <v>3</v>
      </c>
      <c r="C12" s="49">
        <v>7</v>
      </c>
      <c r="D12" s="49">
        <v>164</v>
      </c>
      <c r="E12" s="49">
        <v>804</v>
      </c>
      <c r="F12" s="49">
        <v>234</v>
      </c>
    </row>
    <row r="13" spans="1:6" ht="12.75">
      <c r="A13" s="3"/>
      <c r="B13" s="6" t="s">
        <v>49</v>
      </c>
      <c r="C13" s="49">
        <v>11</v>
      </c>
      <c r="D13" s="49">
        <v>228</v>
      </c>
      <c r="E13" s="49">
        <v>1654</v>
      </c>
      <c r="F13" s="49">
        <v>51</v>
      </c>
    </row>
    <row r="14" spans="1:6" ht="12.75">
      <c r="A14" s="3"/>
      <c r="B14" s="6" t="s">
        <v>14</v>
      </c>
      <c r="C14" s="49">
        <v>19</v>
      </c>
      <c r="D14" s="49">
        <v>631</v>
      </c>
      <c r="E14" s="49">
        <v>2088</v>
      </c>
      <c r="F14" s="49">
        <v>203</v>
      </c>
    </row>
    <row r="15" spans="1:6" ht="12.75">
      <c r="A15" s="3"/>
      <c r="B15" s="6" t="s">
        <v>12</v>
      </c>
      <c r="C15" s="49">
        <v>113</v>
      </c>
      <c r="D15" s="49">
        <v>2991</v>
      </c>
      <c r="E15" s="49">
        <v>15643</v>
      </c>
      <c r="F15" s="49">
        <v>869</v>
      </c>
    </row>
    <row r="16" spans="1:6" ht="12.75">
      <c r="A16" s="3"/>
      <c r="B16" s="6" t="s">
        <v>61</v>
      </c>
      <c r="C16" s="49">
        <v>19</v>
      </c>
      <c r="D16" s="49">
        <v>383</v>
      </c>
      <c r="E16" s="49">
        <v>2040</v>
      </c>
      <c r="F16" s="49">
        <v>120</v>
      </c>
    </row>
    <row r="17" spans="1:6" ht="12.75">
      <c r="A17" s="3"/>
      <c r="B17" s="6" t="s">
        <v>0</v>
      </c>
      <c r="C17" s="49">
        <v>3</v>
      </c>
      <c r="D17" s="49">
        <v>108</v>
      </c>
      <c r="E17" s="49">
        <v>304</v>
      </c>
      <c r="F17" s="49">
        <v>75</v>
      </c>
    </row>
    <row r="18" spans="1:6" ht="12.75">
      <c r="A18" s="3"/>
      <c r="B18" s="6" t="s">
        <v>17</v>
      </c>
      <c r="C18" s="49">
        <v>19</v>
      </c>
      <c r="D18" s="49">
        <v>283</v>
      </c>
      <c r="E18" s="49">
        <v>1760</v>
      </c>
      <c r="F18" s="49">
        <v>55</v>
      </c>
    </row>
    <row r="19" spans="1:6" ht="12.75">
      <c r="A19" s="3"/>
      <c r="B19" s="6" t="s">
        <v>5</v>
      </c>
      <c r="C19" s="49">
        <v>17</v>
      </c>
      <c r="D19" s="49">
        <v>450</v>
      </c>
      <c r="E19" s="49">
        <v>2139</v>
      </c>
      <c r="F19" s="49">
        <v>163</v>
      </c>
    </row>
    <row r="20" spans="1:6" ht="12.75">
      <c r="A20" s="3"/>
      <c r="B20" s="6" t="s">
        <v>21</v>
      </c>
      <c r="C20" s="49">
        <v>177</v>
      </c>
      <c r="D20" s="49">
        <v>3142</v>
      </c>
      <c r="E20" s="49">
        <v>6338</v>
      </c>
      <c r="F20" s="49">
        <v>314</v>
      </c>
    </row>
    <row r="21" spans="1:6" ht="12.75">
      <c r="A21" s="3"/>
      <c r="B21" s="6" t="s">
        <v>15</v>
      </c>
      <c r="C21" s="49">
        <v>129</v>
      </c>
      <c r="D21" s="49">
        <v>480</v>
      </c>
      <c r="E21" s="49">
        <v>103963</v>
      </c>
      <c r="F21" s="49">
        <v>534</v>
      </c>
    </row>
    <row r="22" spans="1:6" ht="12.75">
      <c r="A22" s="3"/>
      <c r="B22" s="1" t="s">
        <v>4</v>
      </c>
      <c r="C22" s="49">
        <v>2</v>
      </c>
      <c r="D22" s="49">
        <v>187</v>
      </c>
      <c r="E22" s="49">
        <v>470</v>
      </c>
      <c r="F22" s="49">
        <v>25</v>
      </c>
    </row>
    <row r="23" spans="1:6" ht="12.75">
      <c r="A23" s="3"/>
      <c r="B23" s="6" t="s">
        <v>10</v>
      </c>
      <c r="C23" s="49">
        <v>17</v>
      </c>
      <c r="D23" s="49">
        <v>354</v>
      </c>
      <c r="E23" s="49">
        <v>2920</v>
      </c>
      <c r="F23" s="49">
        <v>86</v>
      </c>
    </row>
    <row r="24" spans="1:6" ht="12.75">
      <c r="A24" s="3"/>
      <c r="B24" s="6" t="s">
        <v>8</v>
      </c>
      <c r="C24" s="49">
        <v>14</v>
      </c>
      <c r="D24" s="49">
        <v>303</v>
      </c>
      <c r="E24" s="49">
        <v>2556</v>
      </c>
      <c r="F24" s="49">
        <v>66</v>
      </c>
    </row>
    <row r="25" spans="1:6" ht="12.75">
      <c r="A25" s="3"/>
      <c r="B25" s="6" t="s">
        <v>9</v>
      </c>
      <c r="C25" s="49">
        <v>25</v>
      </c>
      <c r="D25" s="49">
        <v>1146</v>
      </c>
      <c r="E25" s="49">
        <v>3807</v>
      </c>
      <c r="F25" s="49">
        <v>332</v>
      </c>
    </row>
    <row r="26" spans="1:6" ht="12.75">
      <c r="A26" s="3"/>
      <c r="B26" s="6"/>
      <c r="C26" s="18"/>
      <c r="D26" s="18"/>
      <c r="E26" s="18"/>
      <c r="F26" s="18"/>
    </row>
    <row r="27" spans="1:6" ht="12.75">
      <c r="A27" s="35" t="s">
        <v>34</v>
      </c>
      <c r="B27" s="30"/>
      <c r="C27" s="38">
        <f>SUM(C28:C32)</f>
        <v>116</v>
      </c>
      <c r="D27" s="38">
        <f>SUM(D28:D32)</f>
        <v>2258</v>
      </c>
      <c r="E27" s="38">
        <f>SUM(E28:E32)</f>
        <v>21644</v>
      </c>
      <c r="F27" s="38">
        <f>SUM(F28:F32)</f>
        <v>879</v>
      </c>
    </row>
    <row r="28" spans="1:6" ht="12.75">
      <c r="A28" s="2"/>
      <c r="B28" s="11" t="s">
        <v>64</v>
      </c>
      <c r="C28" s="49">
        <v>10</v>
      </c>
      <c r="D28" s="49">
        <v>213</v>
      </c>
      <c r="E28" s="49">
        <v>1674</v>
      </c>
      <c r="F28" s="49">
        <v>58</v>
      </c>
    </row>
    <row r="29" spans="1:6" ht="12.75">
      <c r="A29" s="2"/>
      <c r="B29" s="11" t="s">
        <v>6</v>
      </c>
      <c r="C29" s="49">
        <v>11</v>
      </c>
      <c r="D29" s="49">
        <v>189</v>
      </c>
      <c r="E29" s="49">
        <v>1874</v>
      </c>
      <c r="F29" s="49">
        <v>79</v>
      </c>
    </row>
    <row r="30" spans="1:6" ht="12.75">
      <c r="A30" s="2"/>
      <c r="B30" s="11" t="s">
        <v>37</v>
      </c>
      <c r="C30" s="49">
        <v>34</v>
      </c>
      <c r="D30" s="49">
        <v>661</v>
      </c>
      <c r="E30" s="49">
        <v>5501</v>
      </c>
      <c r="F30" s="49">
        <v>328</v>
      </c>
    </row>
    <row r="31" spans="1:6" ht="12.75">
      <c r="A31" s="2"/>
      <c r="B31" s="11" t="s">
        <v>31</v>
      </c>
      <c r="C31" s="49">
        <v>3</v>
      </c>
      <c r="D31" s="49">
        <v>52</v>
      </c>
      <c r="E31" s="49">
        <v>144</v>
      </c>
      <c r="F31" s="49">
        <v>20</v>
      </c>
    </row>
    <row r="32" spans="1:6" ht="12.75">
      <c r="A32" s="2"/>
      <c r="B32" s="11" t="s">
        <v>16</v>
      </c>
      <c r="C32" s="49">
        <v>58</v>
      </c>
      <c r="D32" s="49">
        <v>1143</v>
      </c>
      <c r="E32" s="49">
        <v>12451</v>
      </c>
      <c r="F32" s="49">
        <v>394</v>
      </c>
    </row>
    <row r="33" spans="1:6" ht="12.75">
      <c r="A33" s="3"/>
      <c r="B33" s="6"/>
      <c r="C33" s="18"/>
      <c r="D33" s="18"/>
      <c r="E33" s="18"/>
      <c r="F33" s="18"/>
    </row>
    <row r="34" spans="1:6" ht="12.75">
      <c r="A34" s="36" t="s">
        <v>35</v>
      </c>
      <c r="B34" s="36"/>
      <c r="C34" s="42">
        <f>SUM(C35:C52)</f>
        <v>234</v>
      </c>
      <c r="D34" s="42">
        <f>SUM(D35:D52)</f>
        <v>3629</v>
      </c>
      <c r="E34" s="42">
        <f>SUM(E35:E52)</f>
        <v>9211</v>
      </c>
      <c r="F34" s="42">
        <f>SUM(F35:F52)</f>
        <v>780</v>
      </c>
    </row>
    <row r="35" spans="1:6" ht="12.75">
      <c r="A35" s="36"/>
      <c r="B35" s="49" t="s">
        <v>66</v>
      </c>
      <c r="C35" s="49">
        <v>1</v>
      </c>
      <c r="D35" s="49">
        <v>22</v>
      </c>
      <c r="E35" s="49">
        <v>120</v>
      </c>
      <c r="F35" s="49">
        <v>20</v>
      </c>
    </row>
    <row r="36" spans="1:6" ht="12.75">
      <c r="A36" s="36"/>
      <c r="B36" s="11" t="s">
        <v>51</v>
      </c>
      <c r="C36" s="49">
        <v>2</v>
      </c>
      <c r="D36" s="49">
        <v>14</v>
      </c>
      <c r="E36" s="49">
        <v>180</v>
      </c>
      <c r="F36" s="49">
        <v>9</v>
      </c>
    </row>
    <row r="37" spans="1:6" ht="12.75">
      <c r="A37" s="36"/>
      <c r="B37" s="49" t="s">
        <v>65</v>
      </c>
      <c r="C37" s="49">
        <v>2</v>
      </c>
      <c r="D37" s="49">
        <v>40</v>
      </c>
      <c r="E37" s="49">
        <v>240</v>
      </c>
      <c r="F37" s="49">
        <v>13</v>
      </c>
    </row>
    <row r="38" spans="1:6" ht="12.75">
      <c r="A38" s="36"/>
      <c r="B38" s="40" t="s">
        <v>45</v>
      </c>
      <c r="C38" s="49">
        <v>10</v>
      </c>
      <c r="D38" s="49">
        <v>176</v>
      </c>
      <c r="E38" s="49">
        <v>1080</v>
      </c>
      <c r="F38" s="49">
        <v>46</v>
      </c>
    </row>
    <row r="39" spans="1:6" ht="12.75">
      <c r="A39" s="36"/>
      <c r="B39" s="40" t="s">
        <v>39</v>
      </c>
      <c r="C39" s="49">
        <v>2</v>
      </c>
      <c r="D39" s="49">
        <v>65</v>
      </c>
      <c r="E39" s="49">
        <v>167</v>
      </c>
      <c r="F39" s="49">
        <v>47</v>
      </c>
    </row>
    <row r="40" spans="1:6" ht="12.75">
      <c r="A40" s="36"/>
      <c r="B40" s="49" t="s">
        <v>71</v>
      </c>
      <c r="C40" s="49">
        <v>1</v>
      </c>
      <c r="D40" s="49">
        <v>28</v>
      </c>
      <c r="E40" s="49">
        <v>120</v>
      </c>
      <c r="F40" s="49">
        <v>19</v>
      </c>
    </row>
    <row r="41" spans="1:6" ht="12.75">
      <c r="A41" s="36"/>
      <c r="B41" s="40" t="s">
        <v>42</v>
      </c>
      <c r="C41" s="49">
        <v>2</v>
      </c>
      <c r="D41" s="49">
        <v>65</v>
      </c>
      <c r="E41" s="49">
        <v>280</v>
      </c>
      <c r="F41" s="49">
        <v>48</v>
      </c>
    </row>
    <row r="42" spans="1:6" ht="12.75">
      <c r="A42" s="36"/>
      <c r="B42" s="40" t="s">
        <v>55</v>
      </c>
      <c r="C42" s="49">
        <v>9</v>
      </c>
      <c r="D42" s="49">
        <v>273</v>
      </c>
      <c r="E42" s="49">
        <v>533</v>
      </c>
      <c r="F42" s="49">
        <v>110</v>
      </c>
    </row>
    <row r="43" spans="1:6" ht="12.75">
      <c r="A43" s="36"/>
      <c r="B43" s="49" t="s">
        <v>70</v>
      </c>
      <c r="C43" s="49">
        <v>2</v>
      </c>
      <c r="D43" s="49">
        <v>74</v>
      </c>
      <c r="E43" s="49">
        <v>280</v>
      </c>
      <c r="F43" s="49">
        <v>16</v>
      </c>
    </row>
    <row r="44" spans="1:6" ht="12.75">
      <c r="A44" s="36"/>
      <c r="B44" s="40" t="s">
        <v>46</v>
      </c>
      <c r="C44" s="49">
        <v>1</v>
      </c>
      <c r="D44" s="49">
        <v>41</v>
      </c>
      <c r="E44" s="49">
        <v>480</v>
      </c>
      <c r="F44" s="49">
        <v>26</v>
      </c>
    </row>
    <row r="45" spans="1:6" ht="12.75">
      <c r="A45" s="36"/>
      <c r="B45" s="49" t="s">
        <v>72</v>
      </c>
      <c r="C45" s="49">
        <v>1</v>
      </c>
      <c r="D45" s="49">
        <v>42</v>
      </c>
      <c r="E45" s="49">
        <v>128</v>
      </c>
      <c r="F45" s="49">
        <v>16</v>
      </c>
    </row>
    <row r="46" spans="1:6" ht="12.75">
      <c r="A46" s="36"/>
      <c r="B46" s="40" t="s">
        <v>48</v>
      </c>
      <c r="C46" s="49">
        <v>1</v>
      </c>
      <c r="D46" s="49">
        <v>27</v>
      </c>
      <c r="E46" s="49">
        <v>240</v>
      </c>
      <c r="F46" s="49">
        <v>10</v>
      </c>
    </row>
    <row r="47" spans="2:6" ht="12.75">
      <c r="B47" s="49" t="s">
        <v>38</v>
      </c>
      <c r="C47" s="49">
        <v>9</v>
      </c>
      <c r="D47" s="49">
        <v>214</v>
      </c>
      <c r="E47" s="49">
        <v>1186</v>
      </c>
      <c r="F47" s="49">
        <v>54</v>
      </c>
    </row>
    <row r="48" spans="1:6" ht="12.75">
      <c r="A48" s="36"/>
      <c r="B48" s="40" t="s">
        <v>47</v>
      </c>
      <c r="C48" s="49">
        <v>181</v>
      </c>
      <c r="D48" s="49">
        <v>2178</v>
      </c>
      <c r="E48" s="49">
        <v>2809</v>
      </c>
      <c r="F48" s="49">
        <v>181</v>
      </c>
    </row>
    <row r="49" spans="1:6" ht="12.75">
      <c r="A49" s="36"/>
      <c r="B49" s="40" t="s">
        <v>53</v>
      </c>
      <c r="C49" s="49">
        <v>3</v>
      </c>
      <c r="D49" s="49">
        <v>97</v>
      </c>
      <c r="E49" s="49">
        <v>408</v>
      </c>
      <c r="F49" s="49">
        <v>107</v>
      </c>
    </row>
    <row r="50" spans="1:6" ht="12.75">
      <c r="A50" s="36"/>
      <c r="B50" s="40" t="s">
        <v>54</v>
      </c>
      <c r="C50" s="49">
        <v>1</v>
      </c>
      <c r="D50" s="49">
        <v>50</v>
      </c>
      <c r="E50" s="49">
        <v>90</v>
      </c>
      <c r="F50" s="49">
        <v>21</v>
      </c>
    </row>
    <row r="51" spans="1:6" ht="12.75">
      <c r="A51" s="36"/>
      <c r="B51" s="40" t="s">
        <v>58</v>
      </c>
      <c r="C51" s="49">
        <v>5</v>
      </c>
      <c r="D51" s="49">
        <v>150</v>
      </c>
      <c r="E51" s="49">
        <v>840</v>
      </c>
      <c r="F51" s="49">
        <v>31</v>
      </c>
    </row>
    <row r="52" spans="1:6" ht="12.75">
      <c r="A52" s="36"/>
      <c r="B52" s="49" t="s">
        <v>73</v>
      </c>
      <c r="C52" s="49">
        <v>1</v>
      </c>
      <c r="D52" s="49">
        <v>73</v>
      </c>
      <c r="E52" s="49">
        <v>30</v>
      </c>
      <c r="F52" s="49">
        <v>6</v>
      </c>
    </row>
    <row r="53" spans="1:7" ht="12.75">
      <c r="A53" s="26"/>
      <c r="B53" s="26"/>
      <c r="C53" s="27"/>
      <c r="D53" s="27"/>
      <c r="E53" s="27"/>
      <c r="F53" s="27"/>
      <c r="G53" s="15"/>
    </row>
    <row r="54" spans="1:6" ht="9" customHeight="1">
      <c r="A54" s="6"/>
      <c r="B54" s="6"/>
      <c r="C54" s="18"/>
      <c r="D54" s="18"/>
      <c r="E54" s="18"/>
      <c r="F54" s="18"/>
    </row>
    <row r="55" spans="1:6" ht="12.75">
      <c r="A55" s="37" t="s">
        <v>28</v>
      </c>
      <c r="B55" s="37"/>
      <c r="C55" s="38">
        <f>SUM(C34,C27,C9)</f>
        <v>958</v>
      </c>
      <c r="D55" s="38">
        <f>SUM(D34,D27,D9)</f>
        <v>17321</v>
      </c>
      <c r="E55" s="38">
        <f>SUM(E34,E27,E9)</f>
        <v>184605</v>
      </c>
      <c r="F55" s="38">
        <f>SUM(F34,F27,F9)</f>
        <v>5038</v>
      </c>
    </row>
    <row r="56" spans="1:7" ht="9" customHeight="1">
      <c r="A56" s="26"/>
      <c r="B56" s="26"/>
      <c r="C56" s="27"/>
      <c r="D56" s="27"/>
      <c r="E56" s="27"/>
      <c r="F56" s="27"/>
      <c r="G56" s="15"/>
    </row>
    <row r="57" spans="1:6" ht="12.75">
      <c r="A57" s="6"/>
      <c r="B57" s="6"/>
      <c r="C57" s="8"/>
      <c r="D57" s="8"/>
      <c r="E57" s="8"/>
      <c r="F57" s="8"/>
    </row>
    <row r="58" spans="1:6" ht="12.75">
      <c r="A58" s="25" t="s">
        <v>29</v>
      </c>
      <c r="B58" s="25"/>
      <c r="C58" s="8"/>
      <c r="D58" s="8"/>
      <c r="E58" s="8"/>
      <c r="F58" s="8"/>
    </row>
    <row r="59" spans="1:6" ht="12.75">
      <c r="A59" s="6"/>
      <c r="B59" s="6"/>
      <c r="C59" s="8"/>
      <c r="D59" s="8"/>
      <c r="E59" s="8"/>
      <c r="F59" s="8"/>
    </row>
    <row r="60" spans="1:6" ht="12.75">
      <c r="A60" s="6"/>
      <c r="B60" s="6"/>
      <c r="C60" s="8"/>
      <c r="D60" s="8"/>
      <c r="E60" s="8"/>
      <c r="F60" s="8"/>
    </row>
    <row r="61" spans="1:6" ht="12.75">
      <c r="A61" s="6"/>
      <c r="B61" s="6"/>
      <c r="C61" s="8"/>
      <c r="D61" s="8"/>
      <c r="E61" s="8"/>
      <c r="F61" s="8"/>
    </row>
    <row r="62" spans="3:6" ht="12.75">
      <c r="C62" s="8"/>
      <c r="D62" s="8"/>
      <c r="E62" s="8"/>
      <c r="F62" s="8"/>
    </row>
    <row r="63" spans="1:6" ht="12.75">
      <c r="A63" s="6"/>
      <c r="B63" s="6"/>
      <c r="C63" s="8"/>
      <c r="D63" s="8"/>
      <c r="E63" s="8"/>
      <c r="F63" s="8"/>
    </row>
    <row r="64" spans="1:6" ht="12.75">
      <c r="A64" s="6"/>
      <c r="B64" s="6"/>
      <c r="C64" s="8"/>
      <c r="D64" s="8"/>
      <c r="E64" s="8"/>
      <c r="F64" s="8"/>
    </row>
    <row r="65" spans="1:6" ht="12.75">
      <c r="A65" s="6"/>
      <c r="B65" s="6"/>
      <c r="C65" s="8"/>
      <c r="D65" s="8"/>
      <c r="E65" s="8"/>
      <c r="F65" s="8"/>
    </row>
    <row r="66" spans="1:6" ht="12.75">
      <c r="A66" s="6"/>
      <c r="B66" s="6"/>
      <c r="C66" s="8"/>
      <c r="D66" s="8"/>
      <c r="E66" s="8"/>
      <c r="F66" s="8"/>
    </row>
    <row r="67" spans="1:6" ht="12.75">
      <c r="A67" s="6"/>
      <c r="B67" s="6"/>
      <c r="C67" s="8"/>
      <c r="D67" s="8"/>
      <c r="E67" s="8"/>
      <c r="F67" s="8"/>
    </row>
    <row r="68" spans="1:6" ht="12.75">
      <c r="A68" s="6"/>
      <c r="B68" s="6"/>
      <c r="C68" s="7"/>
      <c r="D68" s="7"/>
      <c r="E68" s="7"/>
      <c r="F68" s="7"/>
    </row>
    <row r="69" spans="1:6" ht="12.75">
      <c r="A69" s="6"/>
      <c r="B69" s="6"/>
      <c r="C69" s="7"/>
      <c r="D69" s="7"/>
      <c r="E69" s="7"/>
      <c r="F69" s="7"/>
    </row>
    <row r="70" spans="1:6" ht="12.75">
      <c r="A70" s="6"/>
      <c r="B70" s="6"/>
      <c r="C70" s="7"/>
      <c r="D70" s="7"/>
      <c r="E70" s="7"/>
      <c r="F70" s="7"/>
    </row>
    <row r="71" spans="1:6" ht="12.75">
      <c r="A71" s="6"/>
      <c r="B71" s="6"/>
      <c r="C71" s="7"/>
      <c r="D71" s="7"/>
      <c r="E71" s="7"/>
      <c r="F71" s="7"/>
    </row>
    <row r="72" spans="1:6" ht="12.75">
      <c r="A72" s="6"/>
      <c r="B72" s="6"/>
      <c r="C72" s="7"/>
      <c r="D72" s="7"/>
      <c r="E72" s="7"/>
      <c r="F72" s="7"/>
    </row>
    <row r="73" spans="1:6" ht="12.75">
      <c r="A73" s="6"/>
      <c r="B73" s="6"/>
      <c r="C73" s="7"/>
      <c r="D73" s="7"/>
      <c r="E73" s="7"/>
      <c r="F73" s="7"/>
    </row>
    <row r="74" spans="1:6" ht="12.75">
      <c r="A74" s="6"/>
      <c r="B74" s="6"/>
      <c r="C74" s="7"/>
      <c r="D74" s="7"/>
      <c r="E74" s="7"/>
      <c r="F74" s="7"/>
    </row>
    <row r="75" spans="1:6" ht="12.75">
      <c r="A75" s="6"/>
      <c r="B75" s="6"/>
      <c r="C75" s="7"/>
      <c r="D75" s="7"/>
      <c r="E75" s="7"/>
      <c r="F75" s="7"/>
    </row>
    <row r="76" spans="1:6" ht="12.75">
      <c r="A76" s="6"/>
      <c r="B76" s="6"/>
      <c r="C76" s="7"/>
      <c r="D76" s="7"/>
      <c r="E76" s="7"/>
      <c r="F76" s="7"/>
    </row>
    <row r="77" spans="1:6" ht="12.75">
      <c r="A77" s="6"/>
      <c r="B77" s="6"/>
      <c r="C77" s="7"/>
      <c r="D77" s="7"/>
      <c r="E77" s="7"/>
      <c r="F77" s="7"/>
    </row>
    <row r="78" spans="1:6" ht="12.75">
      <c r="A78" s="6"/>
      <c r="B78" s="6"/>
      <c r="C78" s="7"/>
      <c r="D78" s="7"/>
      <c r="E78" s="7"/>
      <c r="F78" s="7"/>
    </row>
    <row r="79" spans="1:6" ht="12.75">
      <c r="A79" s="6"/>
      <c r="B79" s="6"/>
      <c r="C79" s="7"/>
      <c r="D79" s="7"/>
      <c r="E79" s="7"/>
      <c r="F79" s="7"/>
    </row>
    <row r="80" spans="1:6" ht="12.75">
      <c r="A80" s="6"/>
      <c r="B80" s="6"/>
      <c r="C80" s="7"/>
      <c r="D80" s="7"/>
      <c r="E80" s="7"/>
      <c r="F80" s="7"/>
    </row>
    <row r="81" spans="1:6" ht="12.75">
      <c r="A81" s="6"/>
      <c r="B81" s="6"/>
      <c r="C81" s="7"/>
      <c r="D81" s="7"/>
      <c r="E81" s="7"/>
      <c r="F81" s="7"/>
    </row>
    <row r="82" spans="1:7" ht="12.75">
      <c r="A82" s="6"/>
      <c r="B82" s="6"/>
      <c r="C82" s="7"/>
      <c r="D82" s="7"/>
      <c r="E82" s="7"/>
      <c r="F82" s="7"/>
      <c r="G82" s="7"/>
    </row>
    <row r="83" spans="1:6" ht="12.75">
      <c r="A83" s="6"/>
      <c r="B83" s="6"/>
      <c r="C83" s="7"/>
      <c r="D83" s="7"/>
      <c r="E83" s="7"/>
      <c r="F83" s="7"/>
    </row>
    <row r="84" spans="1:6" ht="12.75">
      <c r="A84" s="6"/>
      <c r="B84" s="6"/>
      <c r="C84" s="7"/>
      <c r="D84" s="7"/>
      <c r="E84" s="7"/>
      <c r="F84" s="7"/>
    </row>
    <row r="85" spans="1:6" ht="12.75">
      <c r="A85" s="6"/>
      <c r="B85" s="6"/>
      <c r="C85" s="7"/>
      <c r="D85" s="7"/>
      <c r="E85" s="7"/>
      <c r="F85" s="7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4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57421875" style="2" customWidth="1"/>
    <col min="2" max="2" width="59.00390625" style="2" customWidth="1"/>
    <col min="3" max="3" width="8.28125" style="10" bestFit="1" customWidth="1"/>
    <col min="4" max="4" width="13.140625" style="10" bestFit="1" customWidth="1"/>
    <col min="5" max="5" width="8.7109375" style="10" bestFit="1" customWidth="1"/>
    <col min="6" max="6" width="10.421875" style="10" bestFit="1" customWidth="1"/>
    <col min="7" max="7" width="0.71875" style="10" customWidth="1"/>
    <col min="8" max="16384" width="11.421875" style="10" customWidth="1"/>
  </cols>
  <sheetData>
    <row r="1" spans="1:6" ht="12.75">
      <c r="A1" s="52" t="s">
        <v>75</v>
      </c>
      <c r="B1" s="52"/>
      <c r="C1" s="52"/>
      <c r="D1" s="52"/>
      <c r="E1" s="52"/>
      <c r="F1" s="52"/>
    </row>
    <row r="2" spans="1:6" ht="12.75">
      <c r="A2" s="51" t="s">
        <v>74</v>
      </c>
      <c r="B2" s="51"/>
      <c r="C2" s="51"/>
      <c r="D2" s="51"/>
      <c r="E2" s="51"/>
      <c r="F2" s="51"/>
    </row>
    <row r="3" spans="1:6" ht="12.75">
      <c r="A3" s="51">
        <v>2003</v>
      </c>
      <c r="B3" s="51"/>
      <c r="C3" s="51"/>
      <c r="D3" s="51"/>
      <c r="E3" s="51"/>
      <c r="F3" s="51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23</v>
      </c>
      <c r="C6" s="19" t="s">
        <v>24</v>
      </c>
      <c r="D6" s="19" t="s">
        <v>25</v>
      </c>
      <c r="E6" s="19" t="s">
        <v>26</v>
      </c>
      <c r="F6" s="19" t="s">
        <v>27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32</v>
      </c>
      <c r="B9" s="29"/>
      <c r="C9" s="31">
        <f>SUM(C10:C27)</f>
        <v>1951</v>
      </c>
      <c r="D9" s="31">
        <f>SUM(D10:D27)</f>
        <v>44736</v>
      </c>
      <c r="E9" s="31">
        <f>SUM(E10:E27)</f>
        <v>90410</v>
      </c>
      <c r="F9" s="31">
        <f>SUM(F10:F27)</f>
        <v>6766</v>
      </c>
      <c r="G9" s="28"/>
    </row>
    <row r="10" spans="2:6" ht="12" customHeight="1">
      <c r="B10" s="11" t="s">
        <v>33</v>
      </c>
      <c r="C10" s="49">
        <v>47</v>
      </c>
      <c r="D10" s="49">
        <v>447</v>
      </c>
      <c r="E10" s="49">
        <v>8291</v>
      </c>
      <c r="F10" s="49">
        <v>48</v>
      </c>
    </row>
    <row r="11" spans="2:6" ht="12" customHeight="1">
      <c r="B11" s="11" t="s">
        <v>41</v>
      </c>
      <c r="C11" s="49">
        <v>90</v>
      </c>
      <c r="D11" s="49">
        <v>2481</v>
      </c>
      <c r="E11" s="49">
        <v>3056</v>
      </c>
      <c r="F11" s="49">
        <v>263</v>
      </c>
    </row>
    <row r="12" spans="2:6" ht="12" customHeight="1">
      <c r="B12" s="11" t="s">
        <v>44</v>
      </c>
      <c r="C12" s="49">
        <v>47</v>
      </c>
      <c r="D12" s="49">
        <v>965</v>
      </c>
      <c r="E12" s="49">
        <v>1360</v>
      </c>
      <c r="F12" s="49">
        <v>50</v>
      </c>
    </row>
    <row r="13" spans="2:6" ht="12" customHeight="1">
      <c r="B13" s="11" t="s">
        <v>3</v>
      </c>
      <c r="C13" s="49">
        <v>9</v>
      </c>
      <c r="D13" s="49">
        <v>133</v>
      </c>
      <c r="E13" s="49">
        <v>239</v>
      </c>
      <c r="F13" s="49">
        <v>29</v>
      </c>
    </row>
    <row r="14" spans="2:6" ht="12" customHeight="1">
      <c r="B14" s="43" t="s">
        <v>62</v>
      </c>
      <c r="C14" s="49">
        <v>3</v>
      </c>
      <c r="D14" s="49">
        <v>65</v>
      </c>
      <c r="E14" s="49">
        <v>70</v>
      </c>
      <c r="F14" s="49">
        <v>6</v>
      </c>
    </row>
    <row r="15" spans="2:6" ht="12" customHeight="1">
      <c r="B15" s="50" t="s">
        <v>63</v>
      </c>
      <c r="C15" s="49">
        <v>9</v>
      </c>
      <c r="D15" s="49">
        <v>187</v>
      </c>
      <c r="E15" s="49">
        <v>180</v>
      </c>
      <c r="F15" s="49">
        <v>9</v>
      </c>
    </row>
    <row r="16" spans="2:6" ht="12" customHeight="1">
      <c r="B16" s="11" t="s">
        <v>50</v>
      </c>
      <c r="C16" s="49">
        <v>72</v>
      </c>
      <c r="D16" s="49">
        <v>1312</v>
      </c>
      <c r="E16" s="49">
        <v>1953</v>
      </c>
      <c r="F16" s="49">
        <v>84</v>
      </c>
    </row>
    <row r="17" spans="2:6" ht="12" customHeight="1">
      <c r="B17" s="6" t="s">
        <v>12</v>
      </c>
      <c r="C17" s="49">
        <v>171</v>
      </c>
      <c r="D17" s="49">
        <v>4435</v>
      </c>
      <c r="E17" s="49">
        <v>3947</v>
      </c>
      <c r="F17" s="49">
        <v>171</v>
      </c>
    </row>
    <row r="18" spans="2:6" ht="12" customHeight="1">
      <c r="B18" s="6" t="s">
        <v>61</v>
      </c>
      <c r="C18" s="49">
        <v>12</v>
      </c>
      <c r="D18" s="49">
        <v>305</v>
      </c>
      <c r="E18" s="49">
        <v>240</v>
      </c>
      <c r="F18" s="49">
        <v>14</v>
      </c>
    </row>
    <row r="19" spans="2:6" ht="12" customHeight="1">
      <c r="B19" s="11" t="s">
        <v>0</v>
      </c>
      <c r="C19" s="49">
        <v>112</v>
      </c>
      <c r="D19" s="49">
        <v>1598</v>
      </c>
      <c r="E19" s="49">
        <v>2340</v>
      </c>
      <c r="F19" s="49">
        <v>282</v>
      </c>
    </row>
    <row r="20" spans="2:6" ht="12" customHeight="1">
      <c r="B20" s="11" t="s">
        <v>17</v>
      </c>
      <c r="C20" s="49">
        <v>22</v>
      </c>
      <c r="D20" s="49">
        <v>250</v>
      </c>
      <c r="E20" s="49">
        <v>1066</v>
      </c>
      <c r="F20" s="49">
        <v>34</v>
      </c>
    </row>
    <row r="21" spans="2:6" ht="12" customHeight="1">
      <c r="B21" s="11" t="s">
        <v>5</v>
      </c>
      <c r="C21" s="49">
        <v>42</v>
      </c>
      <c r="D21" s="49">
        <v>792</v>
      </c>
      <c r="E21" s="49">
        <v>1208</v>
      </c>
      <c r="F21" s="49">
        <v>43</v>
      </c>
    </row>
    <row r="22" spans="2:6" ht="12" customHeight="1">
      <c r="B22" s="11" t="s">
        <v>21</v>
      </c>
      <c r="C22" s="49">
        <v>406</v>
      </c>
      <c r="D22" s="49">
        <v>9039</v>
      </c>
      <c r="E22" s="49">
        <v>10636</v>
      </c>
      <c r="F22" s="49">
        <v>479</v>
      </c>
    </row>
    <row r="23" spans="2:6" ht="12" customHeight="1">
      <c r="B23" s="11" t="s">
        <v>15</v>
      </c>
      <c r="C23" s="49">
        <v>361</v>
      </c>
      <c r="D23" s="49">
        <v>6580</v>
      </c>
      <c r="E23" s="49">
        <v>42487</v>
      </c>
      <c r="F23" s="49">
        <v>3789</v>
      </c>
    </row>
    <row r="24" spans="2:6" ht="12" customHeight="1">
      <c r="B24" s="9" t="s">
        <v>4</v>
      </c>
      <c r="C24" s="49">
        <v>51</v>
      </c>
      <c r="D24" s="49">
        <v>3233</v>
      </c>
      <c r="E24" s="49">
        <v>998</v>
      </c>
      <c r="F24" s="49">
        <v>269</v>
      </c>
    </row>
    <row r="25" spans="2:6" ht="12" customHeight="1">
      <c r="B25" s="11" t="s">
        <v>10</v>
      </c>
      <c r="C25" s="49">
        <v>14</v>
      </c>
      <c r="D25" s="49">
        <v>6663</v>
      </c>
      <c r="E25" s="49">
        <v>224</v>
      </c>
      <c r="F25" s="49">
        <v>95</v>
      </c>
    </row>
    <row r="26" spans="2:6" ht="12" customHeight="1">
      <c r="B26" s="11" t="s">
        <v>8</v>
      </c>
      <c r="C26" s="49">
        <v>280</v>
      </c>
      <c r="D26" s="49">
        <v>3874</v>
      </c>
      <c r="E26" s="49">
        <v>6786</v>
      </c>
      <c r="F26" s="49">
        <v>360</v>
      </c>
    </row>
    <row r="27" spans="2:6" ht="12" customHeight="1">
      <c r="B27" s="11" t="s">
        <v>9</v>
      </c>
      <c r="C27" s="49">
        <v>203</v>
      </c>
      <c r="D27" s="49">
        <v>2377</v>
      </c>
      <c r="E27" s="49">
        <v>5329</v>
      </c>
      <c r="F27" s="49">
        <v>741</v>
      </c>
    </row>
    <row r="28" spans="2:6" ht="12" customHeight="1">
      <c r="B28" s="11"/>
      <c r="C28" s="24"/>
      <c r="D28" s="24"/>
      <c r="E28" s="24"/>
      <c r="F28" s="24"/>
    </row>
    <row r="29" spans="1:6" ht="12" customHeight="1">
      <c r="A29" s="35" t="s">
        <v>34</v>
      </c>
      <c r="B29" s="30"/>
      <c r="C29" s="31">
        <f>SUM(C30:C34)</f>
        <v>385</v>
      </c>
      <c r="D29" s="31">
        <f>SUM(D30:D34)</f>
        <v>7882</v>
      </c>
      <c r="E29" s="31">
        <f>SUM(E30:E34)</f>
        <v>17848</v>
      </c>
      <c r="F29" s="31">
        <f>SUM(F30:F34)</f>
        <v>1336</v>
      </c>
    </row>
    <row r="30" spans="2:6" ht="12" customHeight="1">
      <c r="B30" s="11" t="s">
        <v>64</v>
      </c>
      <c r="C30" s="49">
        <v>109</v>
      </c>
      <c r="D30" s="49">
        <v>1425</v>
      </c>
      <c r="E30" s="49">
        <v>4276</v>
      </c>
      <c r="F30" s="49">
        <v>199</v>
      </c>
    </row>
    <row r="31" spans="2:6" ht="12" customHeight="1">
      <c r="B31" s="11" t="s">
        <v>6</v>
      </c>
      <c r="C31" s="49">
        <v>100</v>
      </c>
      <c r="D31" s="49">
        <v>1660</v>
      </c>
      <c r="E31" s="49">
        <v>6350</v>
      </c>
      <c r="F31" s="49">
        <v>119</v>
      </c>
    </row>
    <row r="32" spans="2:6" ht="12" customHeight="1">
      <c r="B32" s="11" t="s">
        <v>37</v>
      </c>
      <c r="C32" s="49">
        <v>50</v>
      </c>
      <c r="D32" s="49">
        <v>988</v>
      </c>
      <c r="E32" s="49">
        <v>2844</v>
      </c>
      <c r="F32" s="49">
        <v>254</v>
      </c>
    </row>
    <row r="33" spans="2:6" ht="12" customHeight="1">
      <c r="B33" s="11" t="s">
        <v>31</v>
      </c>
      <c r="C33" s="49">
        <v>36</v>
      </c>
      <c r="D33" s="49">
        <v>1013</v>
      </c>
      <c r="E33" s="49">
        <v>1215</v>
      </c>
      <c r="F33" s="49">
        <v>70</v>
      </c>
    </row>
    <row r="34" spans="2:6" ht="12" customHeight="1">
      <c r="B34" s="11" t="s">
        <v>16</v>
      </c>
      <c r="C34" s="49">
        <v>90</v>
      </c>
      <c r="D34" s="49">
        <v>2796</v>
      </c>
      <c r="E34" s="49">
        <v>3163</v>
      </c>
      <c r="F34" s="49">
        <v>694</v>
      </c>
    </row>
    <row r="35" spans="2:6" ht="12" customHeight="1">
      <c r="B35" s="11"/>
      <c r="C35" s="24"/>
      <c r="D35" s="24"/>
      <c r="E35" s="24"/>
      <c r="F35" s="24"/>
    </row>
    <row r="36" spans="1:6" ht="12" customHeight="1">
      <c r="A36" s="35" t="s">
        <v>35</v>
      </c>
      <c r="B36" s="30"/>
      <c r="C36" s="31">
        <f>SUM(C37:C63)</f>
        <v>4673</v>
      </c>
      <c r="D36" s="31">
        <f>SUM(D37:D63)</f>
        <v>62513</v>
      </c>
      <c r="E36" s="31">
        <f>SUM(E37:E63)</f>
        <v>91611</v>
      </c>
      <c r="F36" s="31">
        <f>SUM(F37:F63)</f>
        <v>5358</v>
      </c>
    </row>
    <row r="37" spans="2:6" ht="12" customHeight="1">
      <c r="B37" s="11" t="s">
        <v>51</v>
      </c>
      <c r="C37" s="49">
        <v>4</v>
      </c>
      <c r="D37" s="49">
        <v>24</v>
      </c>
      <c r="E37" s="49">
        <v>145</v>
      </c>
      <c r="F37" s="49">
        <v>5</v>
      </c>
    </row>
    <row r="38" spans="1:6" ht="12" customHeight="1">
      <c r="A38" s="35"/>
      <c r="B38" s="50" t="s">
        <v>65</v>
      </c>
      <c r="C38" s="49">
        <v>92</v>
      </c>
      <c r="D38" s="49">
        <v>1204</v>
      </c>
      <c r="E38" s="49">
        <v>7503</v>
      </c>
      <c r="F38" s="49">
        <v>56</v>
      </c>
    </row>
    <row r="39" spans="2:6" ht="12" customHeight="1">
      <c r="B39" s="50" t="s">
        <v>45</v>
      </c>
      <c r="C39" s="49">
        <v>1032</v>
      </c>
      <c r="D39" s="49">
        <v>7450</v>
      </c>
      <c r="E39" s="49">
        <v>31320</v>
      </c>
      <c r="F39" s="49">
        <v>1043</v>
      </c>
    </row>
    <row r="40" spans="2:6" ht="12" customHeight="1">
      <c r="B40" s="11" t="s">
        <v>52</v>
      </c>
      <c r="C40" s="49">
        <v>3</v>
      </c>
      <c r="D40" s="49">
        <v>75</v>
      </c>
      <c r="E40" s="49">
        <v>240</v>
      </c>
      <c r="F40" s="49">
        <v>51</v>
      </c>
    </row>
    <row r="41" spans="2:6" ht="12" customHeight="1">
      <c r="B41" s="11" t="s">
        <v>39</v>
      </c>
      <c r="C41" s="49">
        <v>44</v>
      </c>
      <c r="D41" s="49">
        <v>3315</v>
      </c>
      <c r="E41" s="49">
        <v>230</v>
      </c>
      <c r="F41" s="49">
        <v>320</v>
      </c>
    </row>
    <row r="42" spans="2:6" ht="12" customHeight="1">
      <c r="B42" s="11" t="s">
        <v>30</v>
      </c>
      <c r="C42" s="49">
        <v>13</v>
      </c>
      <c r="D42" s="49">
        <v>688</v>
      </c>
      <c r="E42" s="49">
        <v>50</v>
      </c>
      <c r="F42" s="49">
        <v>111</v>
      </c>
    </row>
    <row r="43" spans="2:6" ht="12" customHeight="1">
      <c r="B43" s="11" t="s">
        <v>42</v>
      </c>
      <c r="C43" s="49">
        <v>15</v>
      </c>
      <c r="D43" s="49">
        <v>1718</v>
      </c>
      <c r="E43" s="49">
        <v>280</v>
      </c>
      <c r="F43" s="49">
        <v>284</v>
      </c>
    </row>
    <row r="44" spans="2:6" ht="12" customHeight="1">
      <c r="B44" s="11" t="s">
        <v>19</v>
      </c>
      <c r="C44" s="49">
        <v>11</v>
      </c>
      <c r="D44" s="49">
        <v>187</v>
      </c>
      <c r="E44" s="49">
        <v>225</v>
      </c>
      <c r="F44" s="49">
        <v>28</v>
      </c>
    </row>
    <row r="45" spans="2:6" ht="12" customHeight="1">
      <c r="B45" s="50" t="s">
        <v>69</v>
      </c>
      <c r="C45" s="49">
        <v>12</v>
      </c>
      <c r="D45" s="49">
        <v>325</v>
      </c>
      <c r="E45" s="49">
        <v>186</v>
      </c>
      <c r="F45" s="49">
        <v>26</v>
      </c>
    </row>
    <row r="46" spans="2:6" ht="12" customHeight="1">
      <c r="B46" s="50" t="s">
        <v>70</v>
      </c>
      <c r="C46" s="49">
        <v>20</v>
      </c>
      <c r="D46" s="49">
        <v>375</v>
      </c>
      <c r="E46" s="49">
        <v>800</v>
      </c>
      <c r="F46" s="49">
        <v>55</v>
      </c>
    </row>
    <row r="47" spans="2:6" ht="12" customHeight="1">
      <c r="B47" s="9" t="s">
        <v>20</v>
      </c>
      <c r="C47" s="49">
        <v>66</v>
      </c>
      <c r="D47" s="49">
        <v>3139</v>
      </c>
      <c r="E47" s="49">
        <v>3072</v>
      </c>
      <c r="F47" s="49">
        <v>157</v>
      </c>
    </row>
    <row r="48" spans="2:6" ht="12" customHeight="1">
      <c r="B48" s="11" t="s">
        <v>18</v>
      </c>
      <c r="C48" s="49">
        <v>25</v>
      </c>
      <c r="D48" s="49">
        <v>345</v>
      </c>
      <c r="E48" s="49">
        <v>610</v>
      </c>
      <c r="F48" s="49">
        <v>33</v>
      </c>
    </row>
    <row r="49" spans="2:6" ht="12" customHeight="1">
      <c r="B49" s="11" t="s">
        <v>48</v>
      </c>
      <c r="C49" s="49">
        <v>1458</v>
      </c>
      <c r="D49" s="49">
        <v>12493</v>
      </c>
      <c r="E49" s="49">
        <v>1500</v>
      </c>
      <c r="F49" s="49">
        <v>78</v>
      </c>
    </row>
    <row r="50" spans="2:6" ht="12" customHeight="1">
      <c r="B50" s="11" t="s">
        <v>38</v>
      </c>
      <c r="C50" s="49">
        <v>101</v>
      </c>
      <c r="D50" s="49">
        <v>1664</v>
      </c>
      <c r="E50" s="49">
        <v>1898</v>
      </c>
      <c r="F50" s="49">
        <v>101</v>
      </c>
    </row>
    <row r="51" spans="2:6" ht="12" customHeight="1">
      <c r="B51" s="11" t="s">
        <v>67</v>
      </c>
      <c r="C51" s="49">
        <v>10</v>
      </c>
      <c r="D51" s="49">
        <v>182</v>
      </c>
      <c r="E51" s="49">
        <v>200</v>
      </c>
      <c r="F51" s="49">
        <v>11</v>
      </c>
    </row>
    <row r="52" spans="1:6" s="3" customFormat="1" ht="12" customHeight="1">
      <c r="A52" s="2"/>
      <c r="B52" s="6" t="s">
        <v>36</v>
      </c>
      <c r="C52" s="49">
        <v>1577</v>
      </c>
      <c r="D52" s="49">
        <v>16403</v>
      </c>
      <c r="E52" s="49">
        <v>35337</v>
      </c>
      <c r="F52" s="49">
        <v>1577</v>
      </c>
    </row>
    <row r="53" spans="1:7" s="3" customFormat="1" ht="12" customHeight="1">
      <c r="A53" s="2"/>
      <c r="B53" s="6" t="s">
        <v>56</v>
      </c>
      <c r="C53" s="49">
        <v>4</v>
      </c>
      <c r="D53" s="49">
        <v>55</v>
      </c>
      <c r="E53" s="49">
        <v>100</v>
      </c>
      <c r="F53" s="49">
        <v>2</v>
      </c>
      <c r="G53" s="10"/>
    </row>
    <row r="54" spans="1:7" s="3" customFormat="1" ht="12" customHeight="1">
      <c r="A54" s="2"/>
      <c r="B54" s="50" t="s">
        <v>68</v>
      </c>
      <c r="C54" s="49">
        <v>52</v>
      </c>
      <c r="D54" s="49">
        <v>2340</v>
      </c>
      <c r="E54" s="49">
        <v>6543</v>
      </c>
      <c r="F54" s="49">
        <v>86</v>
      </c>
      <c r="G54" s="10"/>
    </row>
    <row r="55" spans="2:6" s="3" customFormat="1" ht="12" customHeight="1">
      <c r="B55" s="11" t="s">
        <v>11</v>
      </c>
      <c r="C55" s="49">
        <v>7</v>
      </c>
      <c r="D55" s="49">
        <v>460</v>
      </c>
      <c r="E55" s="49">
        <v>102</v>
      </c>
      <c r="F55" s="49">
        <v>178</v>
      </c>
    </row>
    <row r="56" spans="2:6" s="3" customFormat="1" ht="12" customHeight="1">
      <c r="B56" s="11" t="s">
        <v>53</v>
      </c>
      <c r="C56" s="49">
        <v>13</v>
      </c>
      <c r="D56" s="49">
        <v>698</v>
      </c>
      <c r="E56" s="49">
        <v>166</v>
      </c>
      <c r="F56" s="49">
        <v>276</v>
      </c>
    </row>
    <row r="57" spans="1:7" ht="12" customHeight="1">
      <c r="A57" s="3"/>
      <c r="B57" s="11" t="s">
        <v>57</v>
      </c>
      <c r="C57" s="49">
        <v>3</v>
      </c>
      <c r="D57" s="49">
        <v>100</v>
      </c>
      <c r="E57" s="49">
        <v>120</v>
      </c>
      <c r="F57" s="49">
        <v>16</v>
      </c>
      <c r="G57" s="3"/>
    </row>
    <row r="58" spans="1:7" ht="12" customHeight="1">
      <c r="A58" s="3"/>
      <c r="B58" s="11" t="s">
        <v>54</v>
      </c>
      <c r="C58" s="49">
        <v>60</v>
      </c>
      <c r="D58" s="49">
        <v>7850</v>
      </c>
      <c r="E58" s="49">
        <v>484</v>
      </c>
      <c r="F58" s="49">
        <v>742</v>
      </c>
      <c r="G58" s="3"/>
    </row>
    <row r="59" spans="1:7" ht="12" customHeight="1">
      <c r="A59" s="3"/>
      <c r="B59" s="6" t="s">
        <v>7</v>
      </c>
      <c r="C59" s="49">
        <v>26</v>
      </c>
      <c r="D59" s="49">
        <v>520</v>
      </c>
      <c r="E59" s="49">
        <v>78</v>
      </c>
      <c r="F59" s="49">
        <v>78</v>
      </c>
      <c r="G59" s="3"/>
    </row>
    <row r="60" spans="1:7" ht="12" customHeight="1">
      <c r="A60" s="3"/>
      <c r="B60" s="50" t="s">
        <v>43</v>
      </c>
      <c r="C60" s="49">
        <v>4</v>
      </c>
      <c r="D60" s="49">
        <v>91</v>
      </c>
      <c r="E60" s="49">
        <v>96</v>
      </c>
      <c r="F60" s="49">
        <v>7</v>
      </c>
      <c r="G60" s="3"/>
    </row>
    <row r="61" spans="2:6" ht="12" customHeight="1">
      <c r="B61" s="44" t="s">
        <v>58</v>
      </c>
      <c r="C61" s="49">
        <v>16</v>
      </c>
      <c r="D61" s="49">
        <v>518</v>
      </c>
      <c r="E61" s="49">
        <v>225</v>
      </c>
      <c r="F61" s="49">
        <v>16</v>
      </c>
    </row>
    <row r="62" spans="2:6" ht="12" customHeight="1">
      <c r="B62" s="11" t="s">
        <v>13</v>
      </c>
      <c r="C62" s="49">
        <v>4</v>
      </c>
      <c r="D62" s="49">
        <v>240</v>
      </c>
      <c r="E62" s="49">
        <v>61</v>
      </c>
      <c r="F62" s="49">
        <v>19</v>
      </c>
    </row>
    <row r="63" spans="2:6" ht="12" customHeight="1">
      <c r="B63" s="11" t="s">
        <v>1</v>
      </c>
      <c r="C63" s="49">
        <v>1</v>
      </c>
      <c r="D63" s="49">
        <v>54</v>
      </c>
      <c r="E63" s="49">
        <v>40</v>
      </c>
      <c r="F63" s="49">
        <v>2</v>
      </c>
    </row>
    <row r="64" spans="1:7" ht="12" customHeight="1">
      <c r="A64" s="20"/>
      <c r="B64" s="20"/>
      <c r="C64" s="45"/>
      <c r="D64" s="45"/>
      <c r="E64" s="45"/>
      <c r="F64" s="45"/>
      <c r="G64" s="21"/>
    </row>
    <row r="65" spans="3:7" ht="9" customHeight="1">
      <c r="C65" s="33"/>
      <c r="D65" s="33"/>
      <c r="E65" s="33"/>
      <c r="F65" s="33"/>
      <c r="G65" s="4"/>
    </row>
    <row r="66" spans="1:7" ht="12.75">
      <c r="A66" s="29" t="s">
        <v>28</v>
      </c>
      <c r="B66" s="29"/>
      <c r="C66" s="31">
        <f>SUM(C9,C29,C36)</f>
        <v>7009</v>
      </c>
      <c r="D66" s="31">
        <f>SUM(D9,D29,D36)</f>
        <v>115131</v>
      </c>
      <c r="E66" s="31">
        <f>SUM(E9,E29,E36)</f>
        <v>199869</v>
      </c>
      <c r="F66" s="31">
        <f>SUM(F9,F29,F36)</f>
        <v>13460</v>
      </c>
      <c r="G66" s="4"/>
    </row>
    <row r="67" spans="1:7" ht="9" customHeight="1">
      <c r="A67" s="22"/>
      <c r="B67" s="22"/>
      <c r="C67" s="34"/>
      <c r="D67" s="34"/>
      <c r="E67" s="34"/>
      <c r="F67" s="34"/>
      <c r="G67" s="21"/>
    </row>
    <row r="68" spans="1:7" ht="12.75">
      <c r="A68" s="11"/>
      <c r="B68" s="11"/>
      <c r="C68" s="13"/>
      <c r="D68" s="13"/>
      <c r="E68" s="13"/>
      <c r="F68" s="13"/>
      <c r="G68" s="4"/>
    </row>
    <row r="69" spans="1:7" ht="12.75">
      <c r="A69" s="25" t="s">
        <v>29</v>
      </c>
      <c r="B69" s="25"/>
      <c r="C69" s="13"/>
      <c r="D69" s="13"/>
      <c r="E69" s="13"/>
      <c r="F69" s="13"/>
      <c r="G69" s="4"/>
    </row>
    <row r="70" spans="1:7" ht="12.75">
      <c r="A70" s="9"/>
      <c r="B70" s="9"/>
      <c r="C70" s="13"/>
      <c r="D70" s="13"/>
      <c r="E70" s="13"/>
      <c r="F70" s="13"/>
      <c r="G70" s="4"/>
    </row>
    <row r="71" spans="1:6" ht="12.75">
      <c r="A71" s="9"/>
      <c r="B71" s="9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41"/>
      <c r="F73" s="13"/>
    </row>
    <row r="74" spans="1:6" ht="12.75">
      <c r="A74" s="11"/>
      <c r="B74" s="11"/>
      <c r="C74" s="41"/>
      <c r="D74" s="13"/>
      <c r="E74" s="41"/>
      <c r="F74" s="41"/>
    </row>
    <row r="75" spans="1:6" ht="12.75">
      <c r="A75" s="11"/>
      <c r="B75" s="11"/>
      <c r="C75" s="13"/>
      <c r="D75" s="13"/>
      <c r="E75" s="41"/>
      <c r="F75" s="41"/>
    </row>
    <row r="76" spans="1:6" ht="12.75">
      <c r="A76" s="11"/>
      <c r="B76" s="11"/>
      <c r="C76" s="13"/>
      <c r="D76" s="13"/>
      <c r="E76" s="41"/>
      <c r="F76" s="41"/>
    </row>
    <row r="77" spans="1:6" ht="12.75">
      <c r="A77" s="11"/>
      <c r="B77" s="11"/>
      <c r="C77" s="1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1:6" ht="12.75">
      <c r="A83" s="11"/>
      <c r="B83" s="11"/>
      <c r="C83" s="13"/>
      <c r="D83" s="13"/>
      <c r="E83" s="13"/>
      <c r="F83" s="13"/>
    </row>
    <row r="84" spans="1:6" ht="12.75">
      <c r="A84" s="11"/>
      <c r="B84" s="11"/>
      <c r="C84" s="13"/>
      <c r="D84" s="13"/>
      <c r="E84" s="13"/>
      <c r="F84" s="13"/>
    </row>
    <row r="85" spans="1:6" ht="12.75">
      <c r="A85" s="11"/>
      <c r="B85" s="11"/>
      <c r="C85" s="13"/>
      <c r="D85" s="13"/>
      <c r="E85" s="13"/>
      <c r="F85" s="13"/>
    </row>
    <row r="86" spans="1:6" ht="12.75">
      <c r="A86" s="11"/>
      <c r="B86" s="11"/>
      <c r="C86" s="13"/>
      <c r="D86" s="13"/>
      <c r="E86" s="13"/>
      <c r="F86" s="13"/>
    </row>
    <row r="87" spans="1:6" ht="12.75">
      <c r="A87" s="11"/>
      <c r="B87" s="11"/>
      <c r="C87" s="13"/>
      <c r="D87" s="13"/>
      <c r="E87" s="13"/>
      <c r="F87" s="13"/>
    </row>
    <row r="88" spans="1:6" ht="12.75">
      <c r="A88" s="11"/>
      <c r="B88" s="11"/>
      <c r="C88" s="13"/>
      <c r="D88" s="13"/>
      <c r="E88" s="13"/>
      <c r="F88" s="13"/>
    </row>
    <row r="89" spans="1:6" ht="12.75">
      <c r="A89" s="11"/>
      <c r="B89" s="11"/>
      <c r="C89" s="13"/>
      <c r="D89" s="13"/>
      <c r="E89" s="13"/>
      <c r="F89" s="13"/>
    </row>
    <row r="90" spans="1:6" ht="12.75">
      <c r="A90" s="11"/>
      <c r="B90" s="11"/>
      <c r="C90" s="13"/>
      <c r="D90" s="13"/>
      <c r="E90" s="13"/>
      <c r="F90" s="13"/>
    </row>
    <row r="91" spans="1:6" ht="12.75">
      <c r="A91" s="11"/>
      <c r="B91" s="11"/>
      <c r="C91" s="33"/>
      <c r="D91" s="13"/>
      <c r="E91" s="13"/>
      <c r="F91" s="13"/>
    </row>
    <row r="92" spans="1:6" ht="12.75">
      <c r="A92" s="11"/>
      <c r="B92" s="11"/>
      <c r="C92" s="13"/>
      <c r="D92" s="13"/>
      <c r="E92" s="13"/>
      <c r="F92" s="13"/>
    </row>
    <row r="93" spans="1:6" ht="12.75">
      <c r="A93" s="11"/>
      <c r="B93" s="11"/>
      <c r="C93" s="13"/>
      <c r="D93" s="13"/>
      <c r="E93" s="13"/>
      <c r="F93" s="13"/>
    </row>
    <row r="94" spans="1:6" ht="12.75">
      <c r="A94" s="11"/>
      <c r="B94" s="11"/>
      <c r="C94" s="13"/>
      <c r="D94" s="13"/>
      <c r="E94" s="13"/>
      <c r="F94" s="13"/>
    </row>
    <row r="95" spans="1:6" ht="12.75">
      <c r="A95" s="11"/>
      <c r="B95" s="11"/>
      <c r="C95" s="13"/>
      <c r="D95" s="13"/>
      <c r="E95" s="13"/>
      <c r="F95" s="13"/>
    </row>
    <row r="96" spans="1:6" ht="12.75">
      <c r="A96" s="11"/>
      <c r="B96" s="11"/>
      <c r="C96" s="13"/>
      <c r="D96" s="13"/>
      <c r="E96" s="13"/>
      <c r="F96" s="13"/>
    </row>
    <row r="97" spans="3:6" ht="12.75">
      <c r="C97" s="13"/>
      <c r="D97" s="13"/>
      <c r="E97" s="13"/>
      <c r="F97" s="13"/>
    </row>
    <row r="98" spans="3:6" ht="12.75">
      <c r="C98" s="13"/>
      <c r="D98" s="13"/>
      <c r="E98" s="13"/>
      <c r="F98" s="13"/>
    </row>
    <row r="99" spans="3:6" ht="12.75">
      <c r="C99" s="13"/>
      <c r="D99" s="13"/>
      <c r="E99" s="13"/>
      <c r="F99" s="1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  <row r="226" spans="3:6" ht="12.75">
      <c r="C226" s="33"/>
      <c r="D226" s="33"/>
      <c r="E226" s="33"/>
      <c r="F226" s="33"/>
    </row>
    <row r="227" spans="3:6" ht="12.75">
      <c r="C227" s="33"/>
      <c r="D227" s="33"/>
      <c r="E227" s="33"/>
      <c r="F227" s="33"/>
    </row>
    <row r="228" spans="3:6" ht="12.75">
      <c r="C228" s="33"/>
      <c r="D228" s="33"/>
      <c r="E228" s="33"/>
      <c r="F228" s="33"/>
    </row>
    <row r="229" spans="3:6" ht="12.75">
      <c r="C229" s="33"/>
      <c r="D229" s="33"/>
      <c r="E229" s="33"/>
      <c r="F229" s="33"/>
    </row>
    <row r="230" spans="3:6" ht="12.75">
      <c r="C230" s="33"/>
      <c r="D230" s="33"/>
      <c r="E230" s="33"/>
      <c r="F230" s="33"/>
    </row>
    <row r="231" spans="3:6" ht="12.75">
      <c r="C231" s="33"/>
      <c r="D231" s="33"/>
      <c r="E231" s="33"/>
      <c r="F231" s="33"/>
    </row>
    <row r="232" spans="3:6" ht="12.75">
      <c r="C232" s="33"/>
      <c r="D232" s="33"/>
      <c r="E232" s="33"/>
      <c r="F232" s="33"/>
    </row>
    <row r="233" spans="3:6" ht="12.75">
      <c r="C233" s="33"/>
      <c r="D233" s="33"/>
      <c r="E233" s="33"/>
      <c r="F233" s="33"/>
    </row>
    <row r="234" spans="3:6" ht="12.75">
      <c r="C234" s="33"/>
      <c r="D234" s="33"/>
      <c r="E234" s="33"/>
      <c r="F234" s="33"/>
    </row>
    <row r="235" spans="3:6" ht="12.75">
      <c r="C235" s="33"/>
      <c r="D235" s="33"/>
      <c r="E235" s="33"/>
      <c r="F235" s="33"/>
    </row>
    <row r="236" spans="3:6" ht="12.75">
      <c r="C236" s="33"/>
      <c r="D236" s="33"/>
      <c r="E236" s="33"/>
      <c r="F236" s="33"/>
    </row>
    <row r="237" spans="3:6" ht="12.75">
      <c r="C237" s="33"/>
      <c r="D237" s="33"/>
      <c r="E237" s="33"/>
      <c r="F237" s="33"/>
    </row>
    <row r="238" spans="3:6" ht="12.75">
      <c r="C238" s="33"/>
      <c r="D238" s="33"/>
      <c r="E238" s="33"/>
      <c r="F238" s="33"/>
    </row>
    <row r="239" spans="3:6" ht="12.75">
      <c r="C239" s="33"/>
      <c r="D239" s="33"/>
      <c r="E239" s="33"/>
      <c r="F239" s="33"/>
    </row>
    <row r="240" spans="3:6" ht="12.75">
      <c r="C240" s="33"/>
      <c r="D240" s="33"/>
      <c r="E240" s="33"/>
      <c r="F240" s="33"/>
    </row>
    <row r="241" spans="3:6" ht="12.75">
      <c r="C241" s="33"/>
      <c r="D241" s="33"/>
      <c r="E241" s="33"/>
      <c r="F241" s="33"/>
    </row>
    <row r="242" spans="3:6" ht="12.75">
      <c r="C242" s="33"/>
      <c r="D242" s="33"/>
      <c r="E242" s="33"/>
      <c r="F242" s="33"/>
    </row>
    <row r="243" spans="3:6" ht="12.75">
      <c r="C243" s="33"/>
      <c r="D243" s="33"/>
      <c r="E243" s="33"/>
      <c r="F243" s="33"/>
    </row>
    <row r="244" spans="3:6" ht="12.75">
      <c r="C244" s="33"/>
      <c r="D244" s="33"/>
      <c r="E244" s="33"/>
      <c r="F244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0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57421875" style="2" customWidth="1"/>
    <col min="2" max="2" width="58.28125" style="2" customWidth="1"/>
    <col min="3" max="3" width="8.28125" style="10" customWidth="1"/>
    <col min="4" max="4" width="13.140625" style="10" customWidth="1"/>
    <col min="5" max="5" width="8.140625" style="10" customWidth="1"/>
    <col min="6" max="6" width="10.421875" style="10" customWidth="1"/>
    <col min="7" max="7" width="0.71875" style="10" customWidth="1"/>
    <col min="8" max="16384" width="11.421875" style="10" customWidth="1"/>
  </cols>
  <sheetData>
    <row r="1" spans="1:6" ht="12.75">
      <c r="A1" s="52" t="s">
        <v>75</v>
      </c>
      <c r="B1" s="52"/>
      <c r="C1" s="52"/>
      <c r="D1" s="52"/>
      <c r="E1" s="52"/>
      <c r="F1" s="52"/>
    </row>
    <row r="2" spans="1:6" ht="12.75">
      <c r="A2" s="51" t="s">
        <v>40</v>
      </c>
      <c r="B2" s="51"/>
      <c r="C2" s="51"/>
      <c r="D2" s="51"/>
      <c r="E2" s="51"/>
      <c r="F2" s="51"/>
    </row>
    <row r="3" spans="1:6" ht="12.75">
      <c r="A3" s="51">
        <v>2003</v>
      </c>
      <c r="B3" s="51"/>
      <c r="C3" s="51"/>
      <c r="D3" s="51"/>
      <c r="E3" s="51"/>
      <c r="F3" s="51"/>
    </row>
    <row r="4" spans="1:6" ht="12.75">
      <c r="A4" s="20"/>
      <c r="B4" s="20"/>
      <c r="C4" s="21"/>
      <c r="D4" s="21"/>
      <c r="E4" s="21"/>
      <c r="F4" s="21"/>
    </row>
    <row r="5" ht="9" customHeight="1">
      <c r="D5" s="4"/>
    </row>
    <row r="6" spans="2:6" ht="10.5" customHeight="1">
      <c r="B6" s="17" t="s">
        <v>23</v>
      </c>
      <c r="C6" s="19" t="s">
        <v>24</v>
      </c>
      <c r="D6" s="19" t="s">
        <v>25</v>
      </c>
      <c r="E6" s="19" t="s">
        <v>26</v>
      </c>
      <c r="F6" s="19" t="s">
        <v>27</v>
      </c>
    </row>
    <row r="7" spans="1:7" ht="9" customHeight="1">
      <c r="A7" s="22"/>
      <c r="B7" s="22"/>
      <c r="C7" s="23"/>
      <c r="D7" s="23"/>
      <c r="E7" s="23"/>
      <c r="F7" s="23"/>
      <c r="G7" s="21"/>
    </row>
    <row r="8" spans="1:6" ht="12" customHeight="1">
      <c r="A8" s="11"/>
      <c r="B8" s="11"/>
      <c r="C8" s="12"/>
      <c r="D8" s="12"/>
      <c r="E8" s="12"/>
      <c r="F8" s="12"/>
    </row>
    <row r="9" spans="1:7" ht="12" customHeight="1">
      <c r="A9" s="29" t="s">
        <v>32</v>
      </c>
      <c r="B9" s="29"/>
      <c r="C9" s="31">
        <f>SUM(C10:C20)</f>
        <v>303</v>
      </c>
      <c r="D9" s="31">
        <f>SUM(D10:D20)</f>
        <v>11917</v>
      </c>
      <c r="E9" s="31">
        <f>SUM(E10:E20)</f>
        <v>1015</v>
      </c>
      <c r="F9" s="31">
        <f>SUM(F10:F20)</f>
        <v>491</v>
      </c>
      <c r="G9" s="28"/>
    </row>
    <row r="10" spans="2:6" ht="12" customHeight="1">
      <c r="B10" s="11" t="s">
        <v>3</v>
      </c>
      <c r="C10" s="49">
        <v>35</v>
      </c>
      <c r="D10" s="49">
        <v>1166</v>
      </c>
      <c r="E10" s="49">
        <v>104</v>
      </c>
      <c r="F10" s="48">
        <v>43</v>
      </c>
    </row>
    <row r="11" spans="2:6" ht="12" customHeight="1">
      <c r="B11" s="50" t="s">
        <v>62</v>
      </c>
      <c r="C11" s="49">
        <v>15</v>
      </c>
      <c r="D11" s="49">
        <v>1050</v>
      </c>
      <c r="E11" s="49">
        <v>30</v>
      </c>
      <c r="F11" s="49">
        <v>20</v>
      </c>
    </row>
    <row r="12" spans="1:6" ht="12" customHeight="1">
      <c r="A12" s="35"/>
      <c r="B12" s="47" t="s">
        <v>50</v>
      </c>
      <c r="C12" s="49">
        <v>52</v>
      </c>
      <c r="D12" s="49">
        <v>1623</v>
      </c>
      <c r="E12" s="49">
        <v>207</v>
      </c>
      <c r="F12" s="48">
        <v>52</v>
      </c>
    </row>
    <row r="13" spans="1:6" ht="12" customHeight="1">
      <c r="A13" s="35"/>
      <c r="B13" s="6" t="s">
        <v>12</v>
      </c>
      <c r="C13" s="49">
        <v>35</v>
      </c>
      <c r="D13" s="49">
        <v>2598</v>
      </c>
      <c r="E13" s="49">
        <v>150</v>
      </c>
      <c r="F13" s="49">
        <v>155</v>
      </c>
    </row>
    <row r="14" spans="2:6" ht="12" customHeight="1">
      <c r="B14" s="6" t="s">
        <v>61</v>
      </c>
      <c r="C14" s="49">
        <v>2</v>
      </c>
      <c r="D14" s="49">
        <v>600</v>
      </c>
      <c r="E14" s="49">
        <v>20</v>
      </c>
      <c r="F14" s="49">
        <v>6</v>
      </c>
    </row>
    <row r="15" spans="2:6" ht="12" customHeight="1">
      <c r="B15" s="11" t="s">
        <v>0</v>
      </c>
      <c r="C15" s="49">
        <v>3</v>
      </c>
      <c r="D15" s="49">
        <v>151</v>
      </c>
      <c r="E15" s="49">
        <v>6</v>
      </c>
      <c r="F15" s="49">
        <v>3</v>
      </c>
    </row>
    <row r="16" spans="2:6" ht="12" customHeight="1">
      <c r="B16" s="46" t="s">
        <v>59</v>
      </c>
      <c r="C16" s="49">
        <v>1</v>
      </c>
      <c r="D16" s="49">
        <v>600</v>
      </c>
      <c r="E16" s="49">
        <v>20</v>
      </c>
      <c r="F16" s="49">
        <v>30</v>
      </c>
    </row>
    <row r="17" spans="2:6" ht="12" customHeight="1">
      <c r="B17" s="11" t="s">
        <v>21</v>
      </c>
      <c r="C17" s="49">
        <v>7</v>
      </c>
      <c r="D17" s="49">
        <v>1200</v>
      </c>
      <c r="E17" s="49">
        <v>15</v>
      </c>
      <c r="F17" s="49">
        <v>16</v>
      </c>
    </row>
    <row r="18" spans="2:6" ht="12" customHeight="1">
      <c r="B18" s="9" t="s">
        <v>4</v>
      </c>
      <c r="C18" s="49">
        <v>12</v>
      </c>
      <c r="D18" s="49">
        <v>1015</v>
      </c>
      <c r="E18" s="49">
        <v>39</v>
      </c>
      <c r="F18" s="49">
        <v>13</v>
      </c>
    </row>
    <row r="19" spans="2:6" ht="12" customHeight="1">
      <c r="B19" s="11" t="s">
        <v>10</v>
      </c>
      <c r="C19" s="49">
        <v>12</v>
      </c>
      <c r="D19" s="49">
        <v>755</v>
      </c>
      <c r="E19" s="49">
        <v>52</v>
      </c>
      <c r="F19" s="49">
        <v>59</v>
      </c>
    </row>
    <row r="20" spans="2:6" ht="12" customHeight="1">
      <c r="B20" s="11" t="s">
        <v>8</v>
      </c>
      <c r="C20" s="49">
        <v>129</v>
      </c>
      <c r="D20" s="49">
        <v>1159</v>
      </c>
      <c r="E20" s="49">
        <v>372</v>
      </c>
      <c r="F20" s="49">
        <v>94</v>
      </c>
    </row>
    <row r="21" spans="2:6" ht="12" customHeight="1">
      <c r="B21" s="11"/>
      <c r="C21" s="24"/>
      <c r="D21" s="24"/>
      <c r="E21" s="24"/>
      <c r="F21" s="24"/>
    </row>
    <row r="22" spans="1:6" ht="12" customHeight="1">
      <c r="A22" s="35" t="s">
        <v>34</v>
      </c>
      <c r="B22" s="30"/>
      <c r="C22" s="31">
        <f>SUM(C23:C26)</f>
        <v>144</v>
      </c>
      <c r="D22" s="31">
        <f>SUM(D23:D26)</f>
        <v>3215</v>
      </c>
      <c r="E22" s="31">
        <f>SUM(E23:E26)</f>
        <v>408</v>
      </c>
      <c r="F22" s="31">
        <f>SUM(F23:F26)</f>
        <v>282</v>
      </c>
    </row>
    <row r="23" spans="2:6" ht="12" customHeight="1">
      <c r="B23" s="11" t="s">
        <v>64</v>
      </c>
      <c r="C23" s="49">
        <v>22</v>
      </c>
      <c r="D23" s="49">
        <v>437</v>
      </c>
      <c r="E23" s="49">
        <v>46</v>
      </c>
      <c r="F23" s="49">
        <v>26</v>
      </c>
    </row>
    <row r="24" spans="2:6" ht="12" customHeight="1">
      <c r="B24" s="11" t="s">
        <v>6</v>
      </c>
      <c r="C24" s="49">
        <v>80</v>
      </c>
      <c r="D24" s="49">
        <v>506</v>
      </c>
      <c r="E24" s="49">
        <v>162</v>
      </c>
      <c r="F24" s="49">
        <v>94</v>
      </c>
    </row>
    <row r="25" spans="2:6" ht="12" customHeight="1">
      <c r="B25" s="11" t="s">
        <v>37</v>
      </c>
      <c r="C25" s="49">
        <v>36</v>
      </c>
      <c r="D25" s="49">
        <v>1145</v>
      </c>
      <c r="E25" s="49">
        <v>89</v>
      </c>
      <c r="F25" s="49">
        <v>46</v>
      </c>
    </row>
    <row r="26" spans="2:6" ht="12" customHeight="1">
      <c r="B26" s="11" t="s">
        <v>16</v>
      </c>
      <c r="C26" s="49">
        <v>6</v>
      </c>
      <c r="D26" s="49">
        <v>1127</v>
      </c>
      <c r="E26" s="49">
        <v>111</v>
      </c>
      <c r="F26" s="49">
        <v>116</v>
      </c>
    </row>
    <row r="27" spans="2:6" ht="12" customHeight="1">
      <c r="B27" s="11"/>
      <c r="C27" s="24"/>
      <c r="D27" s="24"/>
      <c r="E27" s="24"/>
      <c r="F27" s="24"/>
    </row>
    <row r="28" spans="1:6" ht="12" customHeight="1">
      <c r="A28" s="35" t="s">
        <v>35</v>
      </c>
      <c r="B28" s="30"/>
      <c r="C28" s="31">
        <f>SUM(C29:C49)</f>
        <v>10786</v>
      </c>
      <c r="D28" s="31">
        <f>SUM(D29:D49)</f>
        <v>92676</v>
      </c>
      <c r="E28" s="31">
        <f>SUM(E29:E49)</f>
        <v>4509</v>
      </c>
      <c r="F28" s="31">
        <f>SUM(F29:F49)</f>
        <v>9557</v>
      </c>
    </row>
    <row r="29" spans="2:6" ht="12" customHeight="1">
      <c r="B29" s="50" t="s">
        <v>66</v>
      </c>
      <c r="C29" s="49">
        <v>23</v>
      </c>
      <c r="D29" s="49">
        <v>809</v>
      </c>
      <c r="E29" s="49">
        <v>50</v>
      </c>
      <c r="F29" s="49">
        <v>17</v>
      </c>
    </row>
    <row r="30" spans="2:6" ht="12" customHeight="1">
      <c r="B30" s="46" t="s">
        <v>51</v>
      </c>
      <c r="C30" s="49">
        <v>56</v>
      </c>
      <c r="D30" s="49">
        <v>1680</v>
      </c>
      <c r="E30" s="49">
        <v>112</v>
      </c>
      <c r="F30" s="49">
        <v>56</v>
      </c>
    </row>
    <row r="31" spans="1:6" ht="12" customHeight="1">
      <c r="A31" s="35"/>
      <c r="B31" s="50" t="s">
        <v>65</v>
      </c>
      <c r="C31" s="49">
        <v>8</v>
      </c>
      <c r="D31" s="49">
        <v>500</v>
      </c>
      <c r="E31" s="49">
        <v>42</v>
      </c>
      <c r="F31" s="49">
        <v>10</v>
      </c>
    </row>
    <row r="32" spans="2:6" ht="12" customHeight="1">
      <c r="B32" s="11" t="s">
        <v>2</v>
      </c>
      <c r="C32" s="49">
        <v>184</v>
      </c>
      <c r="D32" s="49">
        <v>6253</v>
      </c>
      <c r="E32" s="49">
        <v>177</v>
      </c>
      <c r="F32" s="49">
        <v>205</v>
      </c>
    </row>
    <row r="33" spans="2:6" ht="12" customHeight="1">
      <c r="B33" s="46" t="s">
        <v>60</v>
      </c>
      <c r="C33" s="49">
        <v>16</v>
      </c>
      <c r="D33" s="49">
        <v>120</v>
      </c>
      <c r="E33" s="49">
        <v>16</v>
      </c>
      <c r="F33" s="49">
        <v>16</v>
      </c>
    </row>
    <row r="34" spans="2:6" ht="12" customHeight="1">
      <c r="B34" s="11" t="s">
        <v>39</v>
      </c>
      <c r="C34" s="49">
        <v>12</v>
      </c>
      <c r="D34" s="49">
        <v>1145</v>
      </c>
      <c r="E34" s="49">
        <v>21</v>
      </c>
      <c r="F34" s="49">
        <v>16</v>
      </c>
    </row>
    <row r="35" spans="2:6" ht="12" customHeight="1">
      <c r="B35" s="11" t="s">
        <v>30</v>
      </c>
      <c r="C35" s="49">
        <v>3</v>
      </c>
      <c r="D35" s="49">
        <v>74</v>
      </c>
      <c r="E35" s="49">
        <v>8</v>
      </c>
      <c r="F35" s="49">
        <v>3</v>
      </c>
    </row>
    <row r="36" spans="2:6" ht="12" customHeight="1">
      <c r="B36" s="11" t="s">
        <v>42</v>
      </c>
      <c r="C36" s="49">
        <v>10</v>
      </c>
      <c r="D36" s="49">
        <v>160</v>
      </c>
      <c r="E36" s="49">
        <v>20</v>
      </c>
      <c r="F36" s="49">
        <v>8</v>
      </c>
    </row>
    <row r="37" spans="2:6" ht="12" customHeight="1">
      <c r="B37" s="11" t="s">
        <v>19</v>
      </c>
      <c r="C37" s="49">
        <v>6</v>
      </c>
      <c r="D37" s="49">
        <v>835</v>
      </c>
      <c r="E37" s="49">
        <v>9</v>
      </c>
      <c r="F37" s="49">
        <v>6</v>
      </c>
    </row>
    <row r="38" spans="2:6" ht="12" customHeight="1">
      <c r="B38" s="11" t="s">
        <v>55</v>
      </c>
      <c r="C38" s="49">
        <v>24</v>
      </c>
      <c r="D38" s="49">
        <v>1473</v>
      </c>
      <c r="E38" s="49">
        <v>104</v>
      </c>
      <c r="F38" s="49">
        <v>50</v>
      </c>
    </row>
    <row r="39" spans="2:6" ht="12" customHeight="1">
      <c r="B39" s="50" t="s">
        <v>70</v>
      </c>
      <c r="C39" s="49">
        <v>2</v>
      </c>
      <c r="D39" s="49">
        <v>149</v>
      </c>
      <c r="E39" s="49">
        <v>5</v>
      </c>
      <c r="F39" s="49">
        <v>2</v>
      </c>
    </row>
    <row r="40" spans="2:6" ht="12" customHeight="1">
      <c r="B40" s="11" t="s">
        <v>48</v>
      </c>
      <c r="C40" s="49">
        <v>10140</v>
      </c>
      <c r="D40" s="49">
        <v>67184</v>
      </c>
      <c r="E40" s="49">
        <v>3244</v>
      </c>
      <c r="F40" s="49">
        <v>8798</v>
      </c>
    </row>
    <row r="41" spans="2:6" ht="12" customHeight="1">
      <c r="B41" s="50" t="s">
        <v>67</v>
      </c>
      <c r="C41" s="49">
        <v>1</v>
      </c>
      <c r="D41" s="49">
        <v>484</v>
      </c>
      <c r="E41" s="49">
        <v>12</v>
      </c>
      <c r="F41" s="49">
        <v>12</v>
      </c>
    </row>
    <row r="42" spans="2:6" ht="12" customHeight="1">
      <c r="B42" s="11" t="s">
        <v>56</v>
      </c>
      <c r="C42" s="49">
        <v>15</v>
      </c>
      <c r="D42" s="49">
        <v>420</v>
      </c>
      <c r="E42" s="49">
        <v>185</v>
      </c>
      <c r="F42" s="49">
        <v>15</v>
      </c>
    </row>
    <row r="43" spans="2:6" ht="12" customHeight="1">
      <c r="B43" s="50" t="s">
        <v>68</v>
      </c>
      <c r="C43" s="49">
        <v>114</v>
      </c>
      <c r="D43" s="49">
        <v>4560</v>
      </c>
      <c r="E43" s="49">
        <v>171</v>
      </c>
      <c r="F43" s="49">
        <v>149</v>
      </c>
    </row>
    <row r="44" spans="2:6" ht="12" customHeight="1">
      <c r="B44" s="11" t="s">
        <v>11</v>
      </c>
      <c r="C44" s="49">
        <v>7</v>
      </c>
      <c r="D44" s="49">
        <v>330</v>
      </c>
      <c r="E44" s="49">
        <v>18</v>
      </c>
      <c r="F44" s="49">
        <v>22</v>
      </c>
    </row>
    <row r="45" spans="1:7" s="3" customFormat="1" ht="12" customHeight="1">
      <c r="A45" s="2"/>
      <c r="B45" s="11" t="s">
        <v>53</v>
      </c>
      <c r="C45" s="49">
        <v>11</v>
      </c>
      <c r="D45" s="49">
        <v>486</v>
      </c>
      <c r="E45" s="49">
        <v>22</v>
      </c>
      <c r="F45" s="49">
        <v>18</v>
      </c>
      <c r="G45" s="10"/>
    </row>
    <row r="46" spans="1:7" s="3" customFormat="1" ht="12" customHeight="1">
      <c r="A46" s="2"/>
      <c r="B46" s="11" t="s">
        <v>54</v>
      </c>
      <c r="C46" s="49">
        <v>12</v>
      </c>
      <c r="D46" s="49">
        <v>700</v>
      </c>
      <c r="E46" s="49">
        <v>25</v>
      </c>
      <c r="F46" s="49">
        <v>12</v>
      </c>
      <c r="G46" s="10"/>
    </row>
    <row r="47" spans="1:7" ht="12" customHeight="1">
      <c r="A47" s="3"/>
      <c r="B47" s="6" t="s">
        <v>7</v>
      </c>
      <c r="C47" s="49">
        <v>60</v>
      </c>
      <c r="D47" s="49">
        <v>1200</v>
      </c>
      <c r="E47" s="49">
        <v>120</v>
      </c>
      <c r="F47" s="49">
        <v>60</v>
      </c>
      <c r="G47" s="3"/>
    </row>
    <row r="48" spans="1:7" ht="12" customHeight="1">
      <c r="A48" s="3"/>
      <c r="B48" s="6" t="s">
        <v>43</v>
      </c>
      <c r="C48" s="49">
        <v>51</v>
      </c>
      <c r="D48" s="49">
        <v>2400</v>
      </c>
      <c r="E48" s="49">
        <v>86</v>
      </c>
      <c r="F48" s="49">
        <v>51</v>
      </c>
      <c r="G48" s="3"/>
    </row>
    <row r="49" spans="2:6" ht="12" customHeight="1">
      <c r="B49" s="2" t="s">
        <v>58</v>
      </c>
      <c r="C49" s="49">
        <v>31</v>
      </c>
      <c r="D49" s="49">
        <v>1714</v>
      </c>
      <c r="E49" s="49">
        <v>62</v>
      </c>
      <c r="F49" s="49">
        <v>31</v>
      </c>
    </row>
    <row r="50" spans="1:7" ht="12" customHeight="1">
      <c r="A50" s="20"/>
      <c r="B50" s="20"/>
      <c r="C50" s="32"/>
      <c r="D50" s="32"/>
      <c r="E50" s="32"/>
      <c r="F50" s="32"/>
      <c r="G50" s="21"/>
    </row>
    <row r="51" spans="3:6" ht="9" customHeight="1">
      <c r="C51" s="33"/>
      <c r="D51" s="33"/>
      <c r="E51" s="33"/>
      <c r="F51" s="33"/>
    </row>
    <row r="52" spans="1:6" ht="12.75">
      <c r="A52" s="29" t="s">
        <v>28</v>
      </c>
      <c r="B52" s="29"/>
      <c r="C52" s="31">
        <f>SUM(C9,C22,C28)</f>
        <v>11233</v>
      </c>
      <c r="D52" s="31">
        <f>SUM(D9,D22,D28)</f>
        <v>107808</v>
      </c>
      <c r="E52" s="31">
        <f>SUM(E9,E22,E28)</f>
        <v>5932</v>
      </c>
      <c r="F52" s="31">
        <f>SUM(F9,F22,F28)</f>
        <v>10330</v>
      </c>
    </row>
    <row r="53" spans="1:7" ht="9" customHeight="1">
      <c r="A53" s="22"/>
      <c r="B53" s="22"/>
      <c r="C53" s="34"/>
      <c r="D53" s="34"/>
      <c r="E53" s="34"/>
      <c r="F53" s="34"/>
      <c r="G53" s="21"/>
    </row>
    <row r="54" spans="1:6" ht="12.75">
      <c r="A54" s="11"/>
      <c r="B54" s="11"/>
      <c r="C54" s="13"/>
      <c r="D54" s="13"/>
      <c r="E54" s="13"/>
      <c r="F54" s="13"/>
    </row>
    <row r="55" spans="1:6" ht="12.75">
      <c r="A55" s="25" t="s">
        <v>29</v>
      </c>
      <c r="B55" s="25"/>
      <c r="C55" s="13"/>
      <c r="D55" s="13"/>
      <c r="E55" s="13"/>
      <c r="F55" s="13"/>
    </row>
    <row r="56" spans="1:6" ht="12.75">
      <c r="A56" s="9"/>
      <c r="B56" s="9"/>
      <c r="C56" s="13"/>
      <c r="D56" s="13"/>
      <c r="E56" s="13"/>
      <c r="F56" s="13"/>
    </row>
    <row r="57" spans="1:6" ht="12.75">
      <c r="A57" s="9"/>
      <c r="B57" s="9"/>
      <c r="C57" s="13"/>
      <c r="D57" s="13"/>
      <c r="E57" s="13"/>
      <c r="F57" s="13"/>
    </row>
    <row r="58" spans="1:6" ht="12.75">
      <c r="A58" s="11"/>
      <c r="B58" s="11"/>
      <c r="C58" s="13"/>
      <c r="D58" s="13"/>
      <c r="E58" s="13"/>
      <c r="F58" s="13"/>
    </row>
    <row r="59" spans="1:6" ht="12.75">
      <c r="A59" s="11"/>
      <c r="B59" s="11"/>
      <c r="C59" s="13"/>
      <c r="D59" s="13"/>
      <c r="E59" s="41"/>
      <c r="F59" s="13"/>
    </row>
    <row r="60" spans="1:6" ht="12.75">
      <c r="A60" s="11"/>
      <c r="B60" s="11"/>
      <c r="C60" s="41"/>
      <c r="D60" s="13"/>
      <c r="E60" s="41"/>
      <c r="F60" s="41"/>
    </row>
    <row r="61" spans="1:6" ht="12.75">
      <c r="A61" s="11"/>
      <c r="B61" s="11"/>
      <c r="C61" s="13"/>
      <c r="D61" s="13"/>
      <c r="E61" s="41"/>
      <c r="F61" s="41"/>
    </row>
    <row r="62" spans="1:6" ht="12.75">
      <c r="A62" s="11"/>
      <c r="B62" s="11"/>
      <c r="C62" s="13"/>
      <c r="D62" s="13"/>
      <c r="E62" s="41"/>
      <c r="F62" s="41"/>
    </row>
    <row r="63" spans="1:6" ht="12.75">
      <c r="A63" s="11"/>
      <c r="B63" s="11"/>
      <c r="C63" s="13"/>
      <c r="D63" s="13"/>
      <c r="E63" s="13"/>
      <c r="F63" s="13"/>
    </row>
    <row r="64" spans="1:6" ht="12.75">
      <c r="A64" s="11"/>
      <c r="B64" s="11"/>
      <c r="C64" s="13"/>
      <c r="D64" s="13"/>
      <c r="E64" s="13"/>
      <c r="F64" s="13"/>
    </row>
    <row r="65" spans="1:6" ht="12.75">
      <c r="A65" s="11"/>
      <c r="B65" s="11"/>
      <c r="C65" s="13"/>
      <c r="D65" s="13"/>
      <c r="E65" s="13"/>
      <c r="F65" s="13"/>
    </row>
    <row r="66" spans="1:6" ht="12.75">
      <c r="A66" s="11"/>
      <c r="B66" s="11"/>
      <c r="C66" s="13"/>
      <c r="D66" s="13"/>
      <c r="E66" s="13"/>
      <c r="F66" s="13"/>
    </row>
    <row r="67" spans="1:6" ht="12.75">
      <c r="A67" s="11"/>
      <c r="B67" s="11"/>
      <c r="C67" s="13"/>
      <c r="D67" s="13"/>
      <c r="E67" s="13"/>
      <c r="F67" s="13"/>
    </row>
    <row r="68" spans="1:6" ht="12.75">
      <c r="A68" s="11"/>
      <c r="B68" s="11"/>
      <c r="C68" s="13"/>
      <c r="D68" s="13"/>
      <c r="E68" s="13"/>
      <c r="F68" s="13"/>
    </row>
    <row r="69" spans="1:6" ht="12.75">
      <c r="A69" s="11"/>
      <c r="B69" s="11"/>
      <c r="C69" s="13"/>
      <c r="D69" s="13"/>
      <c r="E69" s="13"/>
      <c r="F69" s="13"/>
    </row>
    <row r="70" spans="1:6" ht="12.75">
      <c r="A70" s="11"/>
      <c r="B70" s="11"/>
      <c r="C70" s="13"/>
      <c r="D70" s="13"/>
      <c r="E70" s="13"/>
      <c r="F70" s="13"/>
    </row>
    <row r="71" spans="1:6" ht="12.75">
      <c r="A71" s="11"/>
      <c r="B71" s="11"/>
      <c r="C71" s="13"/>
      <c r="D71" s="13"/>
      <c r="E71" s="13"/>
      <c r="F71" s="13"/>
    </row>
    <row r="72" spans="1:6" ht="12.75">
      <c r="A72" s="11"/>
      <c r="B72" s="11"/>
      <c r="C72" s="13"/>
      <c r="D72" s="13"/>
      <c r="E72" s="13"/>
      <c r="F72" s="13"/>
    </row>
    <row r="73" spans="1:6" ht="12.75">
      <c r="A73" s="11"/>
      <c r="B73" s="11"/>
      <c r="C73" s="13"/>
      <c r="D73" s="13"/>
      <c r="E73" s="13"/>
      <c r="F73" s="13"/>
    </row>
    <row r="74" spans="1:6" ht="12.75">
      <c r="A74" s="11"/>
      <c r="B74" s="11"/>
      <c r="C74" s="13"/>
      <c r="D74" s="13"/>
      <c r="E74" s="13"/>
      <c r="F74" s="13"/>
    </row>
    <row r="75" spans="1:6" ht="12.75">
      <c r="A75" s="11"/>
      <c r="B75" s="11"/>
      <c r="C75" s="13"/>
      <c r="D75" s="13"/>
      <c r="E75" s="13"/>
      <c r="F75" s="13"/>
    </row>
    <row r="76" spans="1:6" ht="12.75">
      <c r="A76" s="11"/>
      <c r="B76" s="11"/>
      <c r="C76" s="13"/>
      <c r="D76" s="13"/>
      <c r="E76" s="13"/>
      <c r="F76" s="13"/>
    </row>
    <row r="77" spans="1:6" ht="12.75">
      <c r="A77" s="11"/>
      <c r="B77" s="11"/>
      <c r="C77" s="33"/>
      <c r="D77" s="13"/>
      <c r="E77" s="13"/>
      <c r="F77" s="13"/>
    </row>
    <row r="78" spans="1:6" ht="12.75">
      <c r="A78" s="11"/>
      <c r="B78" s="11"/>
      <c r="C78" s="13"/>
      <c r="D78" s="13"/>
      <c r="E78" s="13"/>
      <c r="F78" s="13"/>
    </row>
    <row r="79" spans="1:6" ht="12.75">
      <c r="A79" s="11"/>
      <c r="B79" s="11"/>
      <c r="C79" s="13"/>
      <c r="D79" s="13"/>
      <c r="E79" s="13"/>
      <c r="F79" s="13"/>
    </row>
    <row r="80" spans="1:6" ht="12.75">
      <c r="A80" s="11"/>
      <c r="B80" s="11"/>
      <c r="C80" s="13"/>
      <c r="D80" s="13"/>
      <c r="E80" s="13"/>
      <c r="F80" s="13"/>
    </row>
    <row r="81" spans="1:6" ht="12.75">
      <c r="A81" s="11"/>
      <c r="B81" s="11"/>
      <c r="C81" s="13"/>
      <c r="D81" s="13"/>
      <c r="E81" s="13"/>
      <c r="F81" s="13"/>
    </row>
    <row r="82" spans="1:6" ht="12.75">
      <c r="A82" s="11"/>
      <c r="B82" s="11"/>
      <c r="C82" s="13"/>
      <c r="D82" s="13"/>
      <c r="E82" s="13"/>
      <c r="F82" s="13"/>
    </row>
    <row r="83" spans="3:6" ht="12.75">
      <c r="C83" s="13"/>
      <c r="D83" s="13"/>
      <c r="E83" s="13"/>
      <c r="F83" s="13"/>
    </row>
    <row r="84" spans="3:6" ht="12.75">
      <c r="C84" s="13"/>
      <c r="D84" s="13"/>
      <c r="E84" s="13"/>
      <c r="F84" s="13"/>
    </row>
    <row r="85" spans="3:6" ht="12.75">
      <c r="C85" s="13"/>
      <c r="D85" s="13"/>
      <c r="E85" s="13"/>
      <c r="F85" s="13"/>
    </row>
    <row r="86" spans="3:6" ht="12.75">
      <c r="C86" s="33"/>
      <c r="D86" s="33"/>
      <c r="E86" s="33"/>
      <c r="F86" s="33"/>
    </row>
    <row r="87" spans="3:6" ht="12.75">
      <c r="C87" s="33"/>
      <c r="D87" s="33"/>
      <c r="E87" s="33"/>
      <c r="F87" s="33"/>
    </row>
    <row r="88" spans="3:6" ht="12.75">
      <c r="C88" s="33"/>
      <c r="D88" s="33"/>
      <c r="E88" s="33"/>
      <c r="F88" s="33"/>
    </row>
    <row r="89" spans="3:6" ht="12.75">
      <c r="C89" s="33"/>
      <c r="D89" s="33"/>
      <c r="E89" s="33"/>
      <c r="F89" s="33"/>
    </row>
    <row r="90" spans="3:6" ht="12.75">
      <c r="C90" s="33"/>
      <c r="D90" s="33"/>
      <c r="E90" s="33"/>
      <c r="F90" s="33"/>
    </row>
    <row r="91" spans="3:6" ht="12.75">
      <c r="C91" s="33"/>
      <c r="D91" s="33"/>
      <c r="E91" s="33"/>
      <c r="F91" s="33"/>
    </row>
    <row r="92" spans="3:6" ht="12.75">
      <c r="C92" s="33"/>
      <c r="D92" s="33"/>
      <c r="E92" s="33"/>
      <c r="F92" s="33"/>
    </row>
    <row r="93" spans="3:6" ht="12.75">
      <c r="C93" s="33"/>
      <c r="D93" s="33"/>
      <c r="E93" s="33"/>
      <c r="F93" s="33"/>
    </row>
    <row r="94" spans="3:6" ht="12.75">
      <c r="C94" s="33"/>
      <c r="D94" s="33"/>
      <c r="E94" s="33"/>
      <c r="F94" s="33"/>
    </row>
    <row r="95" spans="3:6" ht="12.75">
      <c r="C95" s="33"/>
      <c r="D95" s="33"/>
      <c r="E95" s="33"/>
      <c r="F95" s="33"/>
    </row>
    <row r="96" spans="3:6" ht="12.75">
      <c r="C96" s="33"/>
      <c r="D96" s="33"/>
      <c r="E96" s="33"/>
      <c r="F96" s="33"/>
    </row>
    <row r="97" spans="3:6" ht="12.75">
      <c r="C97" s="33"/>
      <c r="D97" s="33"/>
      <c r="E97" s="33"/>
      <c r="F97" s="33"/>
    </row>
    <row r="98" spans="3:6" ht="12.75">
      <c r="C98" s="33"/>
      <c r="D98" s="33"/>
      <c r="E98" s="33"/>
      <c r="F98" s="33"/>
    </row>
    <row r="99" spans="3:6" ht="12.75">
      <c r="C99" s="33"/>
      <c r="D99" s="33"/>
      <c r="E99" s="33"/>
      <c r="F99" s="33"/>
    </row>
    <row r="100" spans="3:6" ht="12.75">
      <c r="C100" s="33"/>
      <c r="D100" s="33"/>
      <c r="E100" s="33"/>
      <c r="F100" s="33"/>
    </row>
    <row r="101" spans="3:6" ht="12.75">
      <c r="C101" s="33"/>
      <c r="D101" s="33"/>
      <c r="E101" s="33"/>
      <c r="F101" s="33"/>
    </row>
    <row r="102" spans="3:6" ht="12.75">
      <c r="C102" s="33"/>
      <c r="D102" s="33"/>
      <c r="E102" s="33"/>
      <c r="F102" s="33"/>
    </row>
    <row r="103" spans="3:6" ht="12.75">
      <c r="C103" s="33"/>
      <c r="D103" s="33"/>
      <c r="E103" s="33"/>
      <c r="F103" s="33"/>
    </row>
    <row r="104" spans="3:6" ht="12.75">
      <c r="C104" s="33"/>
      <c r="D104" s="33"/>
      <c r="E104" s="33"/>
      <c r="F104" s="33"/>
    </row>
    <row r="105" spans="3:6" ht="12.75">
      <c r="C105" s="33"/>
      <c r="D105" s="33"/>
      <c r="E105" s="33"/>
      <c r="F105" s="33"/>
    </row>
    <row r="106" spans="3:6" ht="12.75">
      <c r="C106" s="33"/>
      <c r="D106" s="33"/>
      <c r="E106" s="33"/>
      <c r="F106" s="33"/>
    </row>
    <row r="107" spans="3:6" ht="12.75">
      <c r="C107" s="33"/>
      <c r="D107" s="33"/>
      <c r="E107" s="33"/>
      <c r="F107" s="33"/>
    </row>
    <row r="108" spans="3:6" ht="12.75">
      <c r="C108" s="33"/>
      <c r="D108" s="33"/>
      <c r="E108" s="33"/>
      <c r="F108" s="33"/>
    </row>
    <row r="109" spans="3:6" ht="12.75">
      <c r="C109" s="33"/>
      <c r="D109" s="33"/>
      <c r="E109" s="33"/>
      <c r="F109" s="33"/>
    </row>
    <row r="110" spans="3:6" ht="12.75">
      <c r="C110" s="33"/>
      <c r="D110" s="33"/>
      <c r="E110" s="33"/>
      <c r="F110" s="33"/>
    </row>
    <row r="111" spans="3:6" ht="12.75">
      <c r="C111" s="33"/>
      <c r="D111" s="33"/>
      <c r="E111" s="33"/>
      <c r="F111" s="33"/>
    </row>
    <row r="112" spans="3:6" ht="12.75">
      <c r="C112" s="33"/>
      <c r="D112" s="33"/>
      <c r="E112" s="33"/>
      <c r="F112" s="33"/>
    </row>
    <row r="113" spans="3:6" ht="12.75">
      <c r="C113" s="33"/>
      <c r="D113" s="33"/>
      <c r="E113" s="33"/>
      <c r="F113" s="33"/>
    </row>
    <row r="114" spans="3:6" ht="12.75">
      <c r="C114" s="33"/>
      <c r="D114" s="33"/>
      <c r="E114" s="33"/>
      <c r="F114" s="33"/>
    </row>
    <row r="115" spans="3:6" ht="12.75">
      <c r="C115" s="33"/>
      <c r="D115" s="33"/>
      <c r="E115" s="33"/>
      <c r="F115" s="33"/>
    </row>
    <row r="116" spans="3:6" ht="12.75">
      <c r="C116" s="33"/>
      <c r="D116" s="33"/>
      <c r="E116" s="33"/>
      <c r="F116" s="33"/>
    </row>
    <row r="117" spans="3:6" ht="12.75">
      <c r="C117" s="33"/>
      <c r="D117" s="33"/>
      <c r="E117" s="33"/>
      <c r="F117" s="33"/>
    </row>
    <row r="118" spans="3:6" ht="12.75">
      <c r="C118" s="33"/>
      <c r="D118" s="33"/>
      <c r="E118" s="33"/>
      <c r="F118" s="33"/>
    </row>
    <row r="119" spans="3:6" ht="12.75">
      <c r="C119" s="33"/>
      <c r="D119" s="33"/>
      <c r="E119" s="33"/>
      <c r="F119" s="33"/>
    </row>
    <row r="120" spans="3:6" ht="12.75">
      <c r="C120" s="33"/>
      <c r="D120" s="33"/>
      <c r="E120" s="33"/>
      <c r="F120" s="33"/>
    </row>
    <row r="121" spans="3:6" ht="12.75">
      <c r="C121" s="33"/>
      <c r="D121" s="33"/>
      <c r="E121" s="33"/>
      <c r="F121" s="33"/>
    </row>
    <row r="122" spans="3:6" ht="12.75">
      <c r="C122" s="33"/>
      <c r="D122" s="33"/>
      <c r="E122" s="33"/>
      <c r="F122" s="33"/>
    </row>
    <row r="123" spans="3:6" ht="12.75">
      <c r="C123" s="33"/>
      <c r="D123" s="33"/>
      <c r="E123" s="33"/>
      <c r="F123" s="33"/>
    </row>
    <row r="124" spans="3:6" ht="12.75">
      <c r="C124" s="33"/>
      <c r="D124" s="33"/>
      <c r="E124" s="33"/>
      <c r="F124" s="33"/>
    </row>
    <row r="125" spans="3:6" ht="12.75">
      <c r="C125" s="33"/>
      <c r="D125" s="33"/>
      <c r="E125" s="33"/>
      <c r="F125" s="33"/>
    </row>
    <row r="126" spans="3:6" ht="12.75">
      <c r="C126" s="33"/>
      <c r="D126" s="33"/>
      <c r="E126" s="33"/>
      <c r="F126" s="33"/>
    </row>
    <row r="127" spans="3:6" ht="12.75">
      <c r="C127" s="33"/>
      <c r="D127" s="33"/>
      <c r="E127" s="33"/>
      <c r="F127" s="33"/>
    </row>
    <row r="128" spans="3:6" ht="12.75">
      <c r="C128" s="33"/>
      <c r="D128" s="33"/>
      <c r="E128" s="33"/>
      <c r="F128" s="33"/>
    </row>
    <row r="129" spans="3:6" ht="12.75">
      <c r="C129" s="33"/>
      <c r="D129" s="33"/>
      <c r="E129" s="33"/>
      <c r="F129" s="33"/>
    </row>
    <row r="130" spans="3:6" ht="12.75">
      <c r="C130" s="33"/>
      <c r="D130" s="33"/>
      <c r="E130" s="33"/>
      <c r="F130" s="33"/>
    </row>
    <row r="131" spans="3:6" ht="12.75">
      <c r="C131" s="33"/>
      <c r="D131" s="33"/>
      <c r="E131" s="33"/>
      <c r="F131" s="33"/>
    </row>
    <row r="132" spans="3:6" ht="12.75">
      <c r="C132" s="33"/>
      <c r="D132" s="33"/>
      <c r="E132" s="33"/>
      <c r="F132" s="33"/>
    </row>
    <row r="133" spans="3:6" ht="12.75">
      <c r="C133" s="33"/>
      <c r="D133" s="33"/>
      <c r="E133" s="33"/>
      <c r="F133" s="33"/>
    </row>
    <row r="134" spans="3:6" ht="12.75">
      <c r="C134" s="33"/>
      <c r="D134" s="33"/>
      <c r="E134" s="33"/>
      <c r="F134" s="33"/>
    </row>
    <row r="135" spans="3:6" ht="12.75">
      <c r="C135" s="33"/>
      <c r="D135" s="33"/>
      <c r="E135" s="33"/>
      <c r="F135" s="33"/>
    </row>
    <row r="136" spans="3:6" ht="12.75">
      <c r="C136" s="33"/>
      <c r="D136" s="33"/>
      <c r="E136" s="33"/>
      <c r="F136" s="33"/>
    </row>
    <row r="137" spans="3:6" ht="12.75">
      <c r="C137" s="33"/>
      <c r="D137" s="33"/>
      <c r="E137" s="33"/>
      <c r="F137" s="33"/>
    </row>
    <row r="138" spans="3:6" ht="12.75">
      <c r="C138" s="33"/>
      <c r="D138" s="33"/>
      <c r="E138" s="33"/>
      <c r="F138" s="33"/>
    </row>
    <row r="139" spans="3:6" ht="12.75">
      <c r="C139" s="33"/>
      <c r="D139" s="33"/>
      <c r="E139" s="33"/>
      <c r="F139" s="33"/>
    </row>
    <row r="140" spans="3:6" ht="12.75">
      <c r="C140" s="33"/>
      <c r="D140" s="33"/>
      <c r="E140" s="33"/>
      <c r="F140" s="33"/>
    </row>
    <row r="141" spans="3:6" ht="12.75">
      <c r="C141" s="33"/>
      <c r="D141" s="33"/>
      <c r="E141" s="33"/>
      <c r="F141" s="33"/>
    </row>
    <row r="142" spans="3:6" ht="12.75">
      <c r="C142" s="33"/>
      <c r="D142" s="33"/>
      <c r="E142" s="33"/>
      <c r="F142" s="33"/>
    </row>
    <row r="143" spans="3:6" ht="12.75">
      <c r="C143" s="33"/>
      <c r="D143" s="33"/>
      <c r="E143" s="33"/>
      <c r="F143" s="33"/>
    </row>
    <row r="144" spans="3:6" ht="12.75">
      <c r="C144" s="33"/>
      <c r="D144" s="33"/>
      <c r="E144" s="33"/>
      <c r="F144" s="33"/>
    </row>
    <row r="145" spans="3:6" ht="12.75">
      <c r="C145" s="33"/>
      <c r="D145" s="33"/>
      <c r="E145" s="33"/>
      <c r="F145" s="33"/>
    </row>
    <row r="146" spans="3:6" ht="12.75">
      <c r="C146" s="33"/>
      <c r="D146" s="33"/>
      <c r="E146" s="33"/>
      <c r="F146" s="33"/>
    </row>
    <row r="147" spans="3:6" ht="12.75">
      <c r="C147" s="33"/>
      <c r="D147" s="33"/>
      <c r="E147" s="33"/>
      <c r="F147" s="33"/>
    </row>
    <row r="148" spans="3:6" ht="12.75">
      <c r="C148" s="33"/>
      <c r="D148" s="33"/>
      <c r="E148" s="33"/>
      <c r="F148" s="33"/>
    </row>
    <row r="149" spans="3:6" ht="12.75">
      <c r="C149" s="33"/>
      <c r="D149" s="33"/>
      <c r="E149" s="33"/>
      <c r="F149" s="33"/>
    </row>
    <row r="150" spans="3:6" ht="12.75">
      <c r="C150" s="33"/>
      <c r="D150" s="33"/>
      <c r="E150" s="33"/>
      <c r="F150" s="33"/>
    </row>
    <row r="151" spans="3:6" ht="12.75">
      <c r="C151" s="33"/>
      <c r="D151" s="33"/>
      <c r="E151" s="33"/>
      <c r="F151" s="33"/>
    </row>
    <row r="152" spans="3:6" ht="12.75">
      <c r="C152" s="33"/>
      <c r="D152" s="33"/>
      <c r="E152" s="33"/>
      <c r="F152" s="33"/>
    </row>
    <row r="153" spans="3:6" ht="12.75">
      <c r="C153" s="33"/>
      <c r="D153" s="33"/>
      <c r="E153" s="33"/>
      <c r="F153" s="33"/>
    </row>
    <row r="154" spans="3:6" ht="12.75">
      <c r="C154" s="33"/>
      <c r="D154" s="33"/>
      <c r="E154" s="33"/>
      <c r="F154" s="33"/>
    </row>
    <row r="155" spans="3:6" ht="12.75">
      <c r="C155" s="33"/>
      <c r="D155" s="33"/>
      <c r="E155" s="33"/>
      <c r="F155" s="33"/>
    </row>
    <row r="156" spans="3:6" ht="12.75">
      <c r="C156" s="33"/>
      <c r="D156" s="33"/>
      <c r="E156" s="33"/>
      <c r="F156" s="33"/>
    </row>
    <row r="157" spans="3:6" ht="12.75">
      <c r="C157" s="33"/>
      <c r="D157" s="33"/>
      <c r="E157" s="33"/>
      <c r="F157" s="33"/>
    </row>
    <row r="158" spans="3:6" ht="12.75">
      <c r="C158" s="33"/>
      <c r="D158" s="33"/>
      <c r="E158" s="33"/>
      <c r="F158" s="33"/>
    </row>
    <row r="159" spans="3:6" ht="12.75">
      <c r="C159" s="33"/>
      <c r="D159" s="33"/>
      <c r="E159" s="33"/>
      <c r="F159" s="33"/>
    </row>
    <row r="160" spans="3:6" ht="12.75">
      <c r="C160" s="33"/>
      <c r="D160" s="33"/>
      <c r="E160" s="33"/>
      <c r="F160" s="33"/>
    </row>
    <row r="161" spans="3:6" ht="12.75">
      <c r="C161" s="33"/>
      <c r="D161" s="33"/>
      <c r="E161" s="33"/>
      <c r="F161" s="33"/>
    </row>
    <row r="162" spans="3:6" ht="12.75">
      <c r="C162" s="33"/>
      <c r="D162" s="33"/>
      <c r="E162" s="33"/>
      <c r="F162" s="33"/>
    </row>
    <row r="163" spans="3:6" ht="12.75">
      <c r="C163" s="33"/>
      <c r="D163" s="33"/>
      <c r="E163" s="33"/>
      <c r="F163" s="33"/>
    </row>
    <row r="164" spans="3:6" ht="12.75">
      <c r="C164" s="33"/>
      <c r="D164" s="33"/>
      <c r="E164" s="33"/>
      <c r="F164" s="33"/>
    </row>
    <row r="165" spans="3:6" ht="12.75">
      <c r="C165" s="33"/>
      <c r="D165" s="33"/>
      <c r="E165" s="33"/>
      <c r="F165" s="33"/>
    </row>
    <row r="166" spans="3:6" ht="12.75">
      <c r="C166" s="33"/>
      <c r="D166" s="33"/>
      <c r="E166" s="33"/>
      <c r="F166" s="33"/>
    </row>
    <row r="167" spans="3:6" ht="12.75">
      <c r="C167" s="33"/>
      <c r="D167" s="33"/>
      <c r="E167" s="33"/>
      <c r="F167" s="33"/>
    </row>
    <row r="168" spans="3:6" ht="12.75">
      <c r="C168" s="33"/>
      <c r="D168" s="33"/>
      <c r="E168" s="33"/>
      <c r="F168" s="33"/>
    </row>
    <row r="169" spans="3:6" ht="12.75">
      <c r="C169" s="33"/>
      <c r="D169" s="33"/>
      <c r="E169" s="33"/>
      <c r="F169" s="33"/>
    </row>
    <row r="170" spans="3:6" ht="12.75">
      <c r="C170" s="33"/>
      <c r="D170" s="33"/>
      <c r="E170" s="33"/>
      <c r="F170" s="33"/>
    </row>
    <row r="171" spans="3:6" ht="12.75">
      <c r="C171" s="33"/>
      <c r="D171" s="33"/>
      <c r="E171" s="33"/>
      <c r="F171" s="33"/>
    </row>
    <row r="172" spans="3:6" ht="12.75">
      <c r="C172" s="33"/>
      <c r="D172" s="33"/>
      <c r="E172" s="33"/>
      <c r="F172" s="33"/>
    </row>
    <row r="173" spans="3:6" ht="12.75">
      <c r="C173" s="33"/>
      <c r="D173" s="33"/>
      <c r="E173" s="33"/>
      <c r="F173" s="33"/>
    </row>
    <row r="174" spans="3:6" ht="12.75">
      <c r="C174" s="33"/>
      <c r="D174" s="33"/>
      <c r="E174" s="33"/>
      <c r="F174" s="33"/>
    </row>
    <row r="175" spans="3:6" ht="12.75">
      <c r="C175" s="33"/>
      <c r="D175" s="33"/>
      <c r="E175" s="33"/>
      <c r="F175" s="33"/>
    </row>
    <row r="176" spans="3:6" ht="12.75">
      <c r="C176" s="33"/>
      <c r="D176" s="33"/>
      <c r="E176" s="33"/>
      <c r="F176" s="33"/>
    </row>
    <row r="177" spans="3:6" ht="12.75">
      <c r="C177" s="33"/>
      <c r="D177" s="33"/>
      <c r="E177" s="33"/>
      <c r="F177" s="33"/>
    </row>
    <row r="178" spans="3:6" ht="12.75">
      <c r="C178" s="33"/>
      <c r="D178" s="33"/>
      <c r="E178" s="33"/>
      <c r="F178" s="33"/>
    </row>
    <row r="179" spans="3:6" ht="12.75">
      <c r="C179" s="33"/>
      <c r="D179" s="33"/>
      <c r="E179" s="33"/>
      <c r="F179" s="33"/>
    </row>
    <row r="180" spans="3:6" ht="12.75">
      <c r="C180" s="33"/>
      <c r="D180" s="33"/>
      <c r="E180" s="33"/>
      <c r="F180" s="33"/>
    </row>
    <row r="181" spans="3:6" ht="12.75">
      <c r="C181" s="33"/>
      <c r="D181" s="33"/>
      <c r="E181" s="33"/>
      <c r="F181" s="33"/>
    </row>
    <row r="182" spans="3:6" ht="12.75">
      <c r="C182" s="33"/>
      <c r="D182" s="33"/>
      <c r="E182" s="33"/>
      <c r="F182" s="33"/>
    </row>
    <row r="183" spans="3:6" ht="12.75">
      <c r="C183" s="33"/>
      <c r="D183" s="33"/>
      <c r="E183" s="33"/>
      <c r="F183" s="33"/>
    </row>
    <row r="184" spans="3:6" ht="12.75">
      <c r="C184" s="33"/>
      <c r="D184" s="33"/>
      <c r="E184" s="33"/>
      <c r="F184" s="33"/>
    </row>
    <row r="185" spans="3:6" ht="12.75">
      <c r="C185" s="33"/>
      <c r="D185" s="33"/>
      <c r="E185" s="33"/>
      <c r="F185" s="33"/>
    </row>
    <row r="186" spans="3:6" ht="12.75">
      <c r="C186" s="33"/>
      <c r="D186" s="33"/>
      <c r="E186" s="33"/>
      <c r="F186" s="33"/>
    </row>
    <row r="187" spans="3:6" ht="12.75">
      <c r="C187" s="33"/>
      <c r="D187" s="33"/>
      <c r="E187" s="33"/>
      <c r="F187" s="33"/>
    </row>
    <row r="188" spans="3:6" ht="12.75">
      <c r="C188" s="33"/>
      <c r="D188" s="33"/>
      <c r="E188" s="33"/>
      <c r="F188" s="33"/>
    </row>
    <row r="189" spans="3:6" ht="12.75">
      <c r="C189" s="33"/>
      <c r="D189" s="33"/>
      <c r="E189" s="33"/>
      <c r="F189" s="33"/>
    </row>
    <row r="190" spans="3:6" ht="12.75">
      <c r="C190" s="33"/>
      <c r="D190" s="33"/>
      <c r="E190" s="33"/>
      <c r="F190" s="33"/>
    </row>
    <row r="191" spans="3:6" ht="12.75">
      <c r="C191" s="33"/>
      <c r="D191" s="33"/>
      <c r="E191" s="33"/>
      <c r="F191" s="33"/>
    </row>
    <row r="192" spans="3:6" ht="12.75">
      <c r="C192" s="33"/>
      <c r="D192" s="33"/>
      <c r="E192" s="33"/>
      <c r="F192" s="33"/>
    </row>
    <row r="193" spans="3:6" ht="12.75">
      <c r="C193" s="33"/>
      <c r="D193" s="33"/>
      <c r="E193" s="33"/>
      <c r="F193" s="33"/>
    </row>
    <row r="194" spans="3:6" ht="12.75">
      <c r="C194" s="33"/>
      <c r="D194" s="33"/>
      <c r="E194" s="33"/>
      <c r="F194" s="33"/>
    </row>
    <row r="195" spans="3:6" ht="12.75">
      <c r="C195" s="33"/>
      <c r="D195" s="33"/>
      <c r="E195" s="33"/>
      <c r="F195" s="33"/>
    </row>
    <row r="196" spans="3:6" ht="12.75">
      <c r="C196" s="33"/>
      <c r="D196" s="33"/>
      <c r="E196" s="33"/>
      <c r="F196" s="33"/>
    </row>
    <row r="197" spans="3:6" ht="12.75">
      <c r="C197" s="33"/>
      <c r="D197" s="33"/>
      <c r="E197" s="33"/>
      <c r="F197" s="33"/>
    </row>
    <row r="198" spans="3:6" ht="12.75">
      <c r="C198" s="33"/>
      <c r="D198" s="33"/>
      <c r="E198" s="33"/>
      <c r="F198" s="33"/>
    </row>
    <row r="199" spans="3:6" ht="12.75">
      <c r="C199" s="33"/>
      <c r="D199" s="33"/>
      <c r="E199" s="33"/>
      <c r="F199" s="33"/>
    </row>
    <row r="200" spans="3:6" ht="12.75">
      <c r="C200" s="33"/>
      <c r="D200" s="33"/>
      <c r="E200" s="33"/>
      <c r="F200" s="33"/>
    </row>
    <row r="201" spans="3:6" ht="12.75">
      <c r="C201" s="33"/>
      <c r="D201" s="33"/>
      <c r="E201" s="33"/>
      <c r="F201" s="33"/>
    </row>
    <row r="202" spans="3:6" ht="12.75">
      <c r="C202" s="33"/>
      <c r="D202" s="33"/>
      <c r="E202" s="33"/>
      <c r="F202" s="33"/>
    </row>
    <row r="203" spans="3:6" ht="12.75">
      <c r="C203" s="33"/>
      <c r="D203" s="33"/>
      <c r="E203" s="33"/>
      <c r="F203" s="33"/>
    </row>
    <row r="204" spans="3:6" ht="12.75">
      <c r="C204" s="33"/>
      <c r="D204" s="33"/>
      <c r="E204" s="33"/>
      <c r="F204" s="33"/>
    </row>
    <row r="205" spans="3:6" ht="12.75">
      <c r="C205" s="33"/>
      <c r="D205" s="33"/>
      <c r="E205" s="33"/>
      <c r="F205" s="33"/>
    </row>
    <row r="206" spans="3:6" ht="12.75">
      <c r="C206" s="33"/>
      <c r="D206" s="33"/>
      <c r="E206" s="33"/>
      <c r="F206" s="33"/>
    </row>
    <row r="207" spans="3:6" ht="12.75">
      <c r="C207" s="33"/>
      <c r="D207" s="33"/>
      <c r="E207" s="33"/>
      <c r="F207" s="33"/>
    </row>
    <row r="208" spans="3:6" ht="12.75">
      <c r="C208" s="33"/>
      <c r="D208" s="33"/>
      <c r="E208" s="33"/>
      <c r="F208" s="33"/>
    </row>
    <row r="209" spans="3:6" ht="12.75">
      <c r="C209" s="33"/>
      <c r="D209" s="33"/>
      <c r="E209" s="33"/>
      <c r="F209" s="33"/>
    </row>
    <row r="210" spans="3:6" ht="12.75">
      <c r="C210" s="33"/>
      <c r="D210" s="33"/>
      <c r="E210" s="33"/>
      <c r="F210" s="33"/>
    </row>
    <row r="211" spans="3:6" ht="12.75">
      <c r="C211" s="33"/>
      <c r="D211" s="33"/>
      <c r="E211" s="33"/>
      <c r="F211" s="33"/>
    </row>
    <row r="212" spans="3:6" ht="12.75">
      <c r="C212" s="33"/>
      <c r="D212" s="33"/>
      <c r="E212" s="33"/>
      <c r="F212" s="33"/>
    </row>
    <row r="213" spans="3:6" ht="12.75">
      <c r="C213" s="33"/>
      <c r="D213" s="33"/>
      <c r="E213" s="33"/>
      <c r="F213" s="33"/>
    </row>
    <row r="214" spans="3:6" ht="12.75">
      <c r="C214" s="33"/>
      <c r="D214" s="33"/>
      <c r="E214" s="33"/>
      <c r="F214" s="33"/>
    </row>
    <row r="215" spans="3:6" ht="12.75">
      <c r="C215" s="33"/>
      <c r="D215" s="33"/>
      <c r="E215" s="33"/>
      <c r="F215" s="33"/>
    </row>
    <row r="216" spans="3:6" ht="12.75">
      <c r="C216" s="33"/>
      <c r="D216" s="33"/>
      <c r="E216" s="33"/>
      <c r="F216" s="33"/>
    </row>
    <row r="217" spans="3:6" ht="12.75">
      <c r="C217" s="33"/>
      <c r="D217" s="33"/>
      <c r="E217" s="33"/>
      <c r="F217" s="33"/>
    </row>
    <row r="218" spans="3:6" ht="12.75">
      <c r="C218" s="33"/>
      <c r="D218" s="33"/>
      <c r="E218" s="33"/>
      <c r="F218" s="33"/>
    </row>
    <row r="219" spans="3:6" ht="12.75">
      <c r="C219" s="33"/>
      <c r="D219" s="33"/>
      <c r="E219" s="33"/>
      <c r="F219" s="33"/>
    </row>
    <row r="220" spans="3:6" ht="12.75">
      <c r="C220" s="33"/>
      <c r="D220" s="33"/>
      <c r="E220" s="33"/>
      <c r="F220" s="33"/>
    </row>
    <row r="221" spans="3:6" ht="12.75">
      <c r="C221" s="33"/>
      <c r="D221" s="33"/>
      <c r="E221" s="33"/>
      <c r="F221" s="33"/>
    </row>
    <row r="222" spans="3:6" ht="12.75">
      <c r="C222" s="33"/>
      <c r="D222" s="33"/>
      <c r="E222" s="33"/>
      <c r="F222" s="33"/>
    </row>
    <row r="223" spans="3:6" ht="12.75">
      <c r="C223" s="33"/>
      <c r="D223" s="33"/>
      <c r="E223" s="33"/>
      <c r="F223" s="33"/>
    </row>
    <row r="224" spans="3:6" ht="12.75">
      <c r="C224" s="33"/>
      <c r="D224" s="33"/>
      <c r="E224" s="33"/>
      <c r="F224" s="33"/>
    </row>
    <row r="225" spans="3:6" ht="12.75">
      <c r="C225" s="33"/>
      <c r="D225" s="33"/>
      <c r="E225" s="33"/>
      <c r="F225" s="33"/>
    </row>
    <row r="226" spans="3:6" ht="12.75">
      <c r="C226" s="33"/>
      <c r="D226" s="33"/>
      <c r="E226" s="33"/>
      <c r="F226" s="33"/>
    </row>
    <row r="227" spans="3:6" ht="12.75">
      <c r="C227" s="33"/>
      <c r="D227" s="33"/>
      <c r="E227" s="33"/>
      <c r="F227" s="33"/>
    </row>
    <row r="228" spans="3:6" ht="12.75">
      <c r="C228" s="33"/>
      <c r="D228" s="33"/>
      <c r="E228" s="33"/>
      <c r="F228" s="33"/>
    </row>
    <row r="229" spans="3:6" ht="12.75">
      <c r="C229" s="33"/>
      <c r="D229" s="33"/>
      <c r="E229" s="33"/>
      <c r="F229" s="33"/>
    </row>
    <row r="230" spans="3:6" ht="12.75">
      <c r="C230" s="33"/>
      <c r="D230" s="33"/>
      <c r="E230" s="33"/>
      <c r="F230" s="33"/>
    </row>
  </sheetData>
  <mergeCells count="3">
    <mergeCell ref="A2:F2"/>
    <mergeCell ref="A3:F3"/>
    <mergeCell ref="A1:F1"/>
  </mergeCells>
  <printOptions horizontalCentered="1"/>
  <pageMargins left="0.3937007874015748" right="0.3937007874015748" top="0.3937007874015748" bottom="0.3937007874015748" header="0" footer="0"/>
  <pageSetup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CUAED-UNAM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oem</cp:lastModifiedBy>
  <cp:lastPrinted>2004-06-03T22:47:13Z</cp:lastPrinted>
  <dcterms:created xsi:type="dcterms:W3CDTF">2001-06-08T22:10:10Z</dcterms:created>
  <dcterms:modified xsi:type="dcterms:W3CDTF">2006-01-14T00:02:55Z</dcterms:modified>
  <cp:category/>
  <cp:version/>
  <cp:contentType/>
  <cp:contentStatus/>
</cp:coreProperties>
</file>