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9195" windowHeight="5265" activeTab="0"/>
  </bookViews>
  <sheets>
    <sheet name="resumen" sheetId="1" r:id="rId1"/>
    <sheet name="sni" sheetId="2" r:id="rId2"/>
  </sheets>
  <externalReferences>
    <externalReference r:id="rId5"/>
  </externalReferences>
  <definedNames>
    <definedName name="_xlnm.Print_Titles" localSheetId="0">'resumen'!$17:$17</definedName>
    <definedName name="_xlnm.Print_Titles" localSheetId="1">'sni'!$1:$10</definedName>
  </definedNames>
  <calcPr fullCalcOnLoad="1"/>
</workbook>
</file>

<file path=xl/sharedStrings.xml><?xml version="1.0" encoding="utf-8"?>
<sst xmlns="http://schemas.openxmlformats.org/spreadsheetml/2006/main" count="124" uniqueCount="117">
  <si>
    <t>Biología y</t>
  </si>
  <si>
    <t>Química</t>
  </si>
  <si>
    <t>Medicina y</t>
  </si>
  <si>
    <t>Humanidades y</t>
  </si>
  <si>
    <t>Sociales</t>
  </si>
  <si>
    <t>Ingeniería</t>
  </si>
  <si>
    <t>Escuela Nacional de Música</t>
  </si>
  <si>
    <t>Escuela Nacional de Trabajo Social</t>
  </si>
  <si>
    <t>RECTORIA</t>
  </si>
  <si>
    <t>PERSONAL ACADÉMICO DE LA UNAM EN EL SNI</t>
  </si>
  <si>
    <t>Escuelas</t>
  </si>
  <si>
    <t>Facultades</t>
  </si>
  <si>
    <t>Unidades Multidisciplinarias</t>
  </si>
  <si>
    <t>Investigación Científica</t>
  </si>
  <si>
    <t>Investigación Humanística</t>
  </si>
  <si>
    <t>T O T A L</t>
  </si>
  <si>
    <t>Total</t>
  </si>
  <si>
    <t>ESCUELAS</t>
  </si>
  <si>
    <t>Escuela Nacional de Artes Plásticas</t>
  </si>
  <si>
    <t>FACULTADES</t>
  </si>
  <si>
    <t>Facultad de Arquitectura</t>
  </si>
  <si>
    <t>Facultad de Ciencias</t>
  </si>
  <si>
    <t>Facultad de Ciencias Políticas y Sociales</t>
  </si>
  <si>
    <t>Facultad de Contaduría y Administración</t>
  </si>
  <si>
    <t>Facultad de Derecho</t>
  </si>
  <si>
    <t>Facultad de Economía</t>
  </si>
  <si>
    <t>Facultad de Filosofía y Letras</t>
  </si>
  <si>
    <t>Facultad de Ingeniería</t>
  </si>
  <si>
    <t>Facultad de Medicina</t>
  </si>
  <si>
    <t>Facultad de Medicina Veterinaria y Zootecnia</t>
  </si>
  <si>
    <t>Facultad de Odontología</t>
  </si>
  <si>
    <t>Facultad de Psicología</t>
  </si>
  <si>
    <t>Facultad de Química</t>
  </si>
  <si>
    <t>UNIDADES MULTIDISCIPLINARIAS</t>
  </si>
  <si>
    <t>Facultad de Estudios Superiores Cuautitlán</t>
  </si>
  <si>
    <t>Facultad de Estudios Superiores Zaragoza</t>
  </si>
  <si>
    <t>INVESTIGACIÓN CIENTÍFICA</t>
  </si>
  <si>
    <t>Centro de Ciencias de la Atmósfera</t>
  </si>
  <si>
    <t>Centro de Investigación en Energía</t>
  </si>
  <si>
    <t>Centro de Investigación sobre Fijación de Nitrógeno</t>
  </si>
  <si>
    <t>Instituto de Astronomía</t>
  </si>
  <si>
    <t>Instituto de Biología</t>
  </si>
  <si>
    <t>Instituto de Biotecnología</t>
  </si>
  <si>
    <t>Instituto de Ciencias del Mar y Limnología</t>
  </si>
  <si>
    <t>Instituto de Ciencias Nucleares</t>
  </si>
  <si>
    <t>Instituto de Ecología</t>
  </si>
  <si>
    <t>Instituto de Física</t>
  </si>
  <si>
    <t>Instituto de Fisiología Celular</t>
  </si>
  <si>
    <t>Instituto de Geofísica</t>
  </si>
  <si>
    <t>Instituto de Geografía</t>
  </si>
  <si>
    <t>Instituto de Geología</t>
  </si>
  <si>
    <t>Instituto de Ingeniería</t>
  </si>
  <si>
    <t>Instituto de Investigaciones Biomédicas</t>
  </si>
  <si>
    <t>Instituto de Investigaciones en Materiales</t>
  </si>
  <si>
    <t>Instituto de Matemáticas</t>
  </si>
  <si>
    <t>Instituto de Química</t>
  </si>
  <si>
    <t>Centro Coordinador y Difusor de Estudios Latinoamericanos</t>
  </si>
  <si>
    <t>Centro de Estudios sobre la Universidad</t>
  </si>
  <si>
    <t>Centro de Investigaciones Interdisciplinarias en Ciencias y Humanidades</t>
  </si>
  <si>
    <t>Centro de Investigaciones sobre América del Norte</t>
  </si>
  <si>
    <t>Centro Regional de Investigaciones Multidisciplinarias</t>
  </si>
  <si>
    <t>Centro Universitario de Investigaciones Bibliotecológicas</t>
  </si>
  <si>
    <t>Coordinación y Consejo Técnico de Humanidades</t>
  </si>
  <si>
    <t>Instituto de Investigaciones Antropológicas</t>
  </si>
  <si>
    <t>Instituto de Investigaciones Bibliográficas</t>
  </si>
  <si>
    <t>Instituto de Investigaciones Económicas</t>
  </si>
  <si>
    <t>Instituto de Investigaciones Estéticas</t>
  </si>
  <si>
    <t>Instituto de Investigaciones Filológicas</t>
  </si>
  <si>
    <t>Instituto de Investigaciones Filosóficas</t>
  </si>
  <si>
    <t>Instituto de Investigaciones Históricas</t>
  </si>
  <si>
    <t>Instituto de Investigaciones Jurídicas</t>
  </si>
  <si>
    <t>Instituto de Investigaciones Sociales</t>
  </si>
  <si>
    <t>OTRAS DEPENDENCIAS</t>
  </si>
  <si>
    <t>CENTRO DE ENSEÑANZA EN LENGUAS EXTRANJERAS-CELE</t>
  </si>
  <si>
    <t>CENTRO UNIVERSITARIO DE ESTUDIOS CINEMATOGRAFICOS</t>
  </si>
  <si>
    <t>DIRECCION GENERAL DE DIVULGACION DE LA CIENCIA</t>
  </si>
  <si>
    <t>DIRECCION GENERAL DE SERVICIOS DE COMPUTO ACADEMICO</t>
  </si>
  <si>
    <t>Centro de Ciencias Físicas</t>
  </si>
  <si>
    <t>PERSONAL ACADÉMICO DE LA UNAM EN EL SNI POR ÁREA Y DEPENDENCIA</t>
  </si>
  <si>
    <t>INVESTIGACIÓN HUMANÍSTICA</t>
  </si>
  <si>
    <t>DIRECCION GENERAL DE ASUNTOS DEL PERSONAL ACADEMICO</t>
  </si>
  <si>
    <t>DIRECCION GENERAL DE ESTUDIOS DE POSGRADO</t>
  </si>
  <si>
    <t>Consejo Técnico y Coordinación de la Investigación Científica</t>
  </si>
  <si>
    <r>
      <t>a</t>
    </r>
    <r>
      <rPr>
        <sz val="8"/>
        <rFont val="Arial"/>
        <family val="2"/>
      </rPr>
      <t xml:space="preserve">  Clasificación según el Sistema Nacional de Investigadores.</t>
    </r>
  </si>
  <si>
    <t>Físico-Matemáticas</t>
  </si>
  <si>
    <t>CENTRO DE INVESTIGACION Y SERVICIOS MUSEOLOGICOS</t>
  </si>
  <si>
    <t>PROGRAMA UNIVERSITARIO DE DIFUSION DE ESTUDIOS LATINOAMER...</t>
  </si>
  <si>
    <t>Facultad de Estudios Superiores Iztacala</t>
  </si>
  <si>
    <t>Centro de Ciencias de la Materia Condensada</t>
  </si>
  <si>
    <t>Dependencia</t>
  </si>
  <si>
    <t>de la Tierra</t>
  </si>
  <si>
    <t>y Ciencias</t>
  </si>
  <si>
    <t>Ciencias</t>
  </si>
  <si>
    <t>de la Salud</t>
  </si>
  <si>
    <t>de la Conducta</t>
  </si>
  <si>
    <t>Biotecnología</t>
  </si>
  <si>
    <t>Agropecuarias</t>
  </si>
  <si>
    <t>FUENTE: Sistema Nacional de Investigadores, CONACyT.</t>
  </si>
  <si>
    <t>Otras dependencias</t>
  </si>
  <si>
    <t>Centro de Ciencias Aplicadas y Desarrollo Tecnológico</t>
  </si>
  <si>
    <t>Instituto de Neurobiología</t>
  </si>
  <si>
    <t>Instituto de Investigaciones en Matemáticas Aplicadas y en Sistemas</t>
  </si>
  <si>
    <t>Centro de Física Aplicada y Tecnología Avanzada</t>
  </si>
  <si>
    <t>Centro de Geociencias</t>
  </si>
  <si>
    <t>COLEGIO DE CIENCIAS Y HUMANIDADES</t>
  </si>
  <si>
    <t>Escuela Nacional de Estudios Profesionales Aragón</t>
  </si>
  <si>
    <t>UNAM</t>
  </si>
  <si>
    <t>PROGRAMA UNIVERSITARIO DE INVESTIGACION EN SALUD</t>
  </si>
  <si>
    <t>Colegio de Ciencias y Humanidades</t>
  </si>
  <si>
    <t>DIRECCION GENERAL DE ARTES PLASTICAS</t>
  </si>
  <si>
    <t>ESCUELA NACIONAL PREPARATORIA</t>
  </si>
  <si>
    <t>CENTRO DE ENSEÑANZA PARA EXTRANJEROS</t>
  </si>
  <si>
    <t>Centro de Investigaciones en Ecosistemas</t>
  </si>
  <si>
    <t>Centro de Radioastronomía y Astrofísica</t>
  </si>
  <si>
    <t>INVESTIGACIÓN CIENTÍFICA (continuación)</t>
  </si>
  <si>
    <t>Escuela Nacional Preparatoria</t>
  </si>
  <si>
    <t>Facultad de Estudios Superiores Acatlán</t>
  </si>
</sst>
</file>

<file path=xl/styles.xml><?xml version="1.0" encoding="utf-8"?>
<styleSheet xmlns="http://schemas.openxmlformats.org/spreadsheetml/2006/main">
  <numFmts count="5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N$&quot;#,##0_);\(&quot;N$&quot;#,##0\)"/>
    <numFmt numFmtId="173" formatCode="&quot;N$&quot;#,##0_);[Red]\(&quot;N$&quot;#,##0\)"/>
    <numFmt numFmtId="174" formatCode="&quot;N$&quot;#,##0.00_);\(&quot;N$&quot;#,##0.00\)"/>
    <numFmt numFmtId="175" formatCode="&quot;N$&quot;#,##0.00_);[Red]\(&quot;N$&quot;#,##0.00\)"/>
    <numFmt numFmtId="176" formatCode="_(&quot;N$&quot;* #,##0_);_(&quot;N$&quot;* \(#,##0\);_(&quot;N$&quot;* &quot;-&quot;_);_(@_)"/>
    <numFmt numFmtId="177" formatCode="_(* #,##0_);_(* \(#,##0\);_(* &quot;-&quot;_);_(@_)"/>
    <numFmt numFmtId="178" formatCode="_(&quot;N$&quot;* #,##0.00_);_(&quot;N$&quot;* \(#,##0.00\);_(&quot;N$&quot;* &quot;-&quot;??_);_(@_)"/>
    <numFmt numFmtId="179" formatCode="_(* #,##0.00_);_(* \(#,##0.00\);_(* &quot;-&quot;??_);_(@_)"/>
    <numFmt numFmtId="180" formatCode="#,##0&quot; Pts&quot;;\-#,##0&quot; Pts&quot;"/>
    <numFmt numFmtId="181" formatCode="#,##0&quot; Pts&quot;;[Red]\-#,##0&quot; Pts&quot;"/>
    <numFmt numFmtId="182" formatCode="#,##0.00&quot; Pts&quot;;\-#,##0.00&quot; Pts&quot;"/>
    <numFmt numFmtId="183" formatCode="#,##0.00&quot; Pts&quot;;[Red]\-#,##0.00&quot; Pts&quot;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&quot;N$&quot;\ #,##0_);\(&quot;N$&quot;\ #,##0\)"/>
    <numFmt numFmtId="189" formatCode="&quot;N$&quot;\ #,##0_);[Red]\(&quot;N$&quot;\ #,##0\)"/>
    <numFmt numFmtId="190" formatCode="&quot;N$&quot;\ #,##0.00_);\(&quot;N$&quot;\ #,##0.00\)"/>
    <numFmt numFmtId="191" formatCode="&quot;N$&quot;\ #,##0.00_);[Red]\(&quot;N$&quot;\ #,##0.00\)"/>
    <numFmt numFmtId="192" formatCode="&quot;Pts&quot;\ #,##0;\-&quot;Pts&quot;\ #,##0"/>
    <numFmt numFmtId="193" formatCode="&quot;Pts&quot;\ #,##0;[Red]\-&quot;Pts&quot;\ #,##0"/>
    <numFmt numFmtId="194" formatCode="&quot;Pts&quot;\ #,##0.00;\-&quot;Pts&quot;\ #,##0.00"/>
    <numFmt numFmtId="195" formatCode="&quot;Pts&quot;\ #,##0.00;[Red]\-&quot;Pts&quot;\ #,##0.00"/>
    <numFmt numFmtId="196" formatCode="#,##0.000"/>
    <numFmt numFmtId="197" formatCode="#,##0.0000"/>
    <numFmt numFmtId="198" formatCode="#,##0.0"/>
    <numFmt numFmtId="199" formatCode="0.0%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0.0000000000"/>
    <numFmt numFmtId="204" formatCode="0.00000000000"/>
    <numFmt numFmtId="205" formatCode="0.000000000000"/>
    <numFmt numFmtId="206" formatCode="0.000000000"/>
    <numFmt numFmtId="207" formatCode="0.00000000"/>
    <numFmt numFmtId="208" formatCode="0.0000000"/>
    <numFmt numFmtId="209" formatCode="0.000000"/>
    <numFmt numFmtId="210" formatCode="0.00000"/>
    <numFmt numFmtId="211" formatCode="0.0000"/>
    <numFmt numFmtId="212" formatCode="0.000"/>
    <numFmt numFmtId="213" formatCode="0.0"/>
  </numFmts>
  <fonts count="10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MS Sans Serif"/>
      <family val="0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177" fontId="4" fillId="0" borderId="0" applyFont="0" applyFill="0" applyBorder="0" applyAlignment="0" applyProtection="0"/>
    <xf numFmtId="191" fontId="0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5" fillId="0" borderId="1" xfId="0" applyFont="1" applyBorder="1" applyAlignment="1" quotePrefix="1">
      <alignment horizontal="left"/>
    </xf>
    <xf numFmtId="0" fontId="6" fillId="0" borderId="1" xfId="0" applyFont="1" applyBorder="1" applyAlignment="1">
      <alignment/>
    </xf>
    <xf numFmtId="0" fontId="5" fillId="0" borderId="0" xfId="0" applyFont="1" applyBorder="1" applyAlignment="1" quotePrefix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 quotePrefix="1">
      <alignment/>
    </xf>
    <xf numFmtId="0" fontId="7" fillId="0" borderId="0" xfId="0" applyFont="1" applyAlignment="1">
      <alignment horizontal="right"/>
    </xf>
    <xf numFmtId="0" fontId="7" fillId="0" borderId="1" xfId="0" applyFont="1" applyBorder="1" applyAlignment="1">
      <alignment horizontal="centerContinuous"/>
    </xf>
    <xf numFmtId="0" fontId="7" fillId="0" borderId="1" xfId="0" applyFont="1" applyBorder="1" applyAlignment="1">
      <alignment horizontal="right"/>
    </xf>
    <xf numFmtId="3" fontId="6" fillId="0" borderId="0" xfId="0" applyNumberFormat="1" applyFont="1" applyAlignment="1">
      <alignment/>
    </xf>
    <xf numFmtId="3" fontId="6" fillId="0" borderId="1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wrapText="1"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 quotePrefix="1">
      <alignment horizontal="left"/>
    </xf>
    <xf numFmtId="1" fontId="6" fillId="0" borderId="0" xfId="21" applyNumberFormat="1" applyFont="1" applyFill="1" applyAlignment="1">
      <alignment/>
      <protection/>
    </xf>
    <xf numFmtId="1" fontId="6" fillId="0" borderId="0" xfId="21" applyNumberFormat="1" applyAlignment="1">
      <alignment/>
      <protection/>
    </xf>
    <xf numFmtId="1" fontId="6" fillId="0" borderId="0" xfId="19" applyNumberFormat="1" applyAlignment="1">
      <alignment/>
      <protection/>
    </xf>
    <xf numFmtId="0" fontId="6" fillId="0" borderId="1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1" fontId="0" fillId="0" borderId="0" xfId="0" applyNumberFormat="1" applyAlignment="1">
      <alignment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6" fillId="0" borderId="0" xfId="20">
      <alignment/>
      <protection/>
    </xf>
    <xf numFmtId="0" fontId="6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" fontId="0" fillId="0" borderId="0" xfId="0" applyNumberFormat="1" applyFill="1" applyAlignment="1">
      <alignment/>
    </xf>
    <xf numFmtId="0" fontId="9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ni2000" xfId="19"/>
    <cellStyle name="Normal_UNAM2003" xfId="20"/>
    <cellStyle name="Normal_Unam99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ibro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5"/>
  <sheetViews>
    <sheetView tabSelected="1" zoomScale="75" zoomScaleNormal="75" workbookViewId="0" topLeftCell="A1">
      <selection activeCell="A1" sqref="A1:B1"/>
    </sheetView>
  </sheetViews>
  <sheetFormatPr defaultColWidth="11.421875" defaultRowHeight="12.75" outlineLevelRow="1"/>
  <cols>
    <col min="1" max="1" width="55.140625" style="3" customWidth="1"/>
    <col min="2" max="2" width="10.00390625" style="3" customWidth="1"/>
    <col min="3" max="16384" width="11.421875" style="3" customWidth="1"/>
  </cols>
  <sheetData>
    <row r="1" spans="1:2" ht="12.75">
      <c r="A1" s="43" t="s">
        <v>106</v>
      </c>
      <c r="B1" s="43"/>
    </row>
    <row r="2" spans="1:3" ht="12.75">
      <c r="A2" s="1" t="s">
        <v>9</v>
      </c>
      <c r="B2" s="1"/>
      <c r="C2" s="23"/>
    </row>
    <row r="3" spans="1:3" ht="12.75">
      <c r="A3" s="1">
        <v>2004</v>
      </c>
      <c r="B3" s="1"/>
      <c r="C3" s="23"/>
    </row>
    <row r="4" spans="1:3" ht="12.75">
      <c r="A4" s="5"/>
      <c r="B4" s="5"/>
      <c r="C4" s="7"/>
    </row>
    <row r="5" ht="12.75">
      <c r="C5" s="7"/>
    </row>
    <row r="6" spans="1:3" ht="12.75">
      <c r="A6" s="3" t="s">
        <v>10</v>
      </c>
      <c r="B6" s="13">
        <v>7</v>
      </c>
      <c r="C6" s="7"/>
    </row>
    <row r="7" spans="1:3" ht="12.75">
      <c r="A7" s="3" t="s">
        <v>11</v>
      </c>
      <c r="B7" s="13">
        <v>686</v>
      </c>
      <c r="C7" s="7"/>
    </row>
    <row r="8" spans="1:3" ht="12.75">
      <c r="A8" s="3" t="s">
        <v>12</v>
      </c>
      <c r="B8" s="13">
        <v>129</v>
      </c>
      <c r="C8" s="7"/>
    </row>
    <row r="9" spans="1:3" ht="12.75">
      <c r="A9" s="3" t="s">
        <v>115</v>
      </c>
      <c r="B9" s="13">
        <v>2</v>
      </c>
      <c r="C9" s="7"/>
    </row>
    <row r="10" spans="1:3" ht="12.75">
      <c r="A10" s="3" t="s">
        <v>108</v>
      </c>
      <c r="B10" s="13">
        <v>2</v>
      </c>
      <c r="C10" s="7"/>
    </row>
    <row r="11" spans="1:3" ht="12.75">
      <c r="A11" s="3" t="s">
        <v>13</v>
      </c>
      <c r="B11" s="13">
        <v>1437</v>
      </c>
      <c r="C11" s="7"/>
    </row>
    <row r="12" spans="1:3" ht="12.75">
      <c r="A12" s="3" t="s">
        <v>14</v>
      </c>
      <c r="B12" s="13">
        <v>450</v>
      </c>
      <c r="C12" s="7"/>
    </row>
    <row r="13" spans="1:3" ht="12.75">
      <c r="A13" s="3" t="s">
        <v>98</v>
      </c>
      <c r="B13" s="13">
        <v>20</v>
      </c>
      <c r="C13" s="7"/>
    </row>
    <row r="14" spans="1:3" ht="12.75">
      <c r="A14" s="5"/>
      <c r="B14" s="14"/>
      <c r="C14" s="7"/>
    </row>
    <row r="15" spans="2:3" ht="9" customHeight="1">
      <c r="B15" s="13"/>
      <c r="C15" s="7"/>
    </row>
    <row r="16" spans="1:3" ht="13.5" customHeight="1">
      <c r="A16" s="3" t="s">
        <v>15</v>
      </c>
      <c r="B16" s="13">
        <f>SUM(B6:B15)</f>
        <v>2733</v>
      </c>
      <c r="C16" s="7"/>
    </row>
    <row r="17" spans="1:3" ht="9" customHeight="1">
      <c r="A17" s="5"/>
      <c r="B17" s="5"/>
      <c r="C17" s="7"/>
    </row>
    <row r="18" ht="12" customHeight="1"/>
    <row r="19" ht="12" customHeight="1">
      <c r="A19" s="24" t="s">
        <v>83</v>
      </c>
    </row>
    <row r="20" ht="12" customHeight="1"/>
    <row r="21" ht="12" customHeight="1">
      <c r="A21" s="8" t="s">
        <v>97</v>
      </c>
    </row>
    <row r="22" ht="12" customHeight="1"/>
    <row r="23" ht="12" customHeight="1"/>
    <row r="24" ht="12" customHeight="1"/>
    <row r="25" ht="12" customHeight="1"/>
    <row r="26" ht="12" customHeight="1">
      <c r="D26" s="8"/>
    </row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 hidden="1" outlineLevel="1"/>
    <row r="97" ht="12" customHeight="1" hidden="1" outlineLevel="1"/>
    <row r="98" ht="12" customHeight="1" hidden="1" outlineLevel="1"/>
    <row r="99" ht="12" customHeight="1" hidden="1" outlineLevel="1"/>
    <row r="100" ht="12" customHeight="1" hidden="1" outlineLevel="1"/>
    <row r="101" ht="12" customHeight="1" hidden="1" outlineLevel="1"/>
    <row r="102" ht="12" customHeight="1" hidden="1" outlineLevel="1">
      <c r="A102" s="7"/>
    </row>
    <row r="103" ht="12" customHeight="1" collapsed="1"/>
    <row r="104" ht="9" customHeight="1"/>
    <row r="105" ht="12.75">
      <c r="A105" s="7"/>
    </row>
    <row r="106" ht="8.25" customHeight="1"/>
    <row r="107" ht="12.75" customHeight="1"/>
    <row r="108" ht="12.75" customHeight="1"/>
  </sheetData>
  <mergeCells count="1">
    <mergeCell ref="A1:B1"/>
  </mergeCells>
  <printOptions horizontalCentered="1"/>
  <pageMargins left="0.3937007874015748" right="0.3937007874015748" top="0.7874015748031497" bottom="0.5118110236220472" header="0.5118110236220472" footer="0.5118110236220472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33"/>
  <sheetViews>
    <sheetView zoomScale="75" zoomScaleNormal="75" workbookViewId="0" topLeftCell="A1">
      <selection activeCell="A1" sqref="A1:Q1"/>
    </sheetView>
  </sheetViews>
  <sheetFormatPr defaultColWidth="11.421875" defaultRowHeight="12.75" outlineLevelRow="1"/>
  <cols>
    <col min="1" max="1" width="1.57421875" style="3" customWidth="1"/>
    <col min="2" max="2" width="61.8515625" style="3" customWidth="1"/>
    <col min="3" max="3" width="9.140625" style="3" customWidth="1"/>
    <col min="4" max="4" width="4.421875" style="3" customWidth="1"/>
    <col min="5" max="5" width="6.140625" style="3" customWidth="1"/>
    <col min="6" max="6" width="1.57421875" style="3" customWidth="1"/>
    <col min="7" max="7" width="6.8515625" style="3" customWidth="1"/>
    <col min="8" max="8" width="2.8515625" style="3" customWidth="1"/>
    <col min="9" max="9" width="9.28125" style="3" customWidth="1"/>
    <col min="10" max="10" width="3.421875" style="3" customWidth="1"/>
    <col min="11" max="11" width="5.421875" style="3" customWidth="1"/>
    <col min="12" max="12" width="1.421875" style="3" customWidth="1"/>
    <col min="13" max="13" width="8.00390625" style="3" customWidth="1"/>
    <col min="14" max="14" width="2.8515625" style="3" customWidth="1"/>
    <col min="15" max="15" width="6.00390625" style="3" customWidth="1"/>
    <col min="16" max="16" width="2.00390625" style="3" customWidth="1"/>
    <col min="17" max="17" width="6.57421875" style="3" customWidth="1"/>
    <col min="18" max="18" width="0.71875" style="3" customWidth="1"/>
    <col min="19" max="16384" width="11.421875" style="3" customWidth="1"/>
  </cols>
  <sheetData>
    <row r="1" spans="1:17" ht="12.75">
      <c r="A1" s="43" t="s">
        <v>106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</row>
    <row r="2" spans="1:17" ht="12.75">
      <c r="A2" s="1" t="s">
        <v>78</v>
      </c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1">
        <v>2004</v>
      </c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8" ht="9" customHeight="1">
      <c r="A4" s="4"/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2:18" ht="9" customHeight="1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</row>
    <row r="6" spans="3:16" s="8" customFormat="1" ht="10.5" customHeight="1">
      <c r="C6" s="44" t="s">
        <v>84</v>
      </c>
      <c r="D6" s="44"/>
      <c r="G6" s="44" t="s">
        <v>2</v>
      </c>
      <c r="H6" s="44"/>
      <c r="I6" s="44" t="s">
        <v>3</v>
      </c>
      <c r="J6" s="44"/>
      <c r="K6" s="20"/>
      <c r="L6" s="20"/>
      <c r="M6" s="44" t="s">
        <v>95</v>
      </c>
      <c r="N6" s="44"/>
      <c r="O6" s="9"/>
      <c r="P6" s="9"/>
    </row>
    <row r="7" spans="2:14" s="8" customFormat="1" ht="10.5" customHeight="1">
      <c r="B7" s="8" t="s">
        <v>89</v>
      </c>
      <c r="C7" s="44" t="s">
        <v>91</v>
      </c>
      <c r="D7" s="44"/>
      <c r="E7" s="44" t="s">
        <v>0</v>
      </c>
      <c r="F7" s="44"/>
      <c r="G7" s="44" t="s">
        <v>92</v>
      </c>
      <c r="H7" s="44"/>
      <c r="I7" s="44" t="s">
        <v>92</v>
      </c>
      <c r="J7" s="44"/>
      <c r="M7" s="44" t="s">
        <v>91</v>
      </c>
      <c r="N7" s="44"/>
    </row>
    <row r="8" spans="3:17" s="8" customFormat="1" ht="10.5" customHeight="1">
      <c r="C8" s="44" t="s">
        <v>90</v>
      </c>
      <c r="D8" s="44"/>
      <c r="E8" s="44" t="s">
        <v>1</v>
      </c>
      <c r="F8" s="44"/>
      <c r="G8" s="44" t="s">
        <v>93</v>
      </c>
      <c r="H8" s="44"/>
      <c r="I8" s="44" t="s">
        <v>94</v>
      </c>
      <c r="J8" s="44"/>
      <c r="K8" s="44" t="s">
        <v>4</v>
      </c>
      <c r="L8" s="44"/>
      <c r="M8" s="44" t="s">
        <v>96</v>
      </c>
      <c r="N8" s="44"/>
      <c r="O8" s="44" t="s">
        <v>5</v>
      </c>
      <c r="P8" s="44"/>
      <c r="Q8" s="10" t="s">
        <v>16</v>
      </c>
    </row>
    <row r="9" spans="1:18" ht="8.25" customHeight="1">
      <c r="A9" s="4"/>
      <c r="B9" s="5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2"/>
      <c r="R9" s="5"/>
    </row>
    <row r="10" spans="3:17" ht="10.5" customHeight="1"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5"/>
    </row>
    <row r="11" spans="1:17" ht="12.75" customHeight="1">
      <c r="A11" s="17" t="s">
        <v>17</v>
      </c>
      <c r="B11" s="21"/>
      <c r="C11" s="22"/>
      <c r="D11" s="22"/>
      <c r="E11" s="22"/>
      <c r="F11" s="22"/>
      <c r="G11" s="22"/>
      <c r="H11" s="22"/>
      <c r="I11" s="22">
        <f>SUM(I12:I14)</f>
        <v>5</v>
      </c>
      <c r="J11" s="22"/>
      <c r="K11" s="22">
        <f>SUM(K12:K14)</f>
        <v>2</v>
      </c>
      <c r="L11" s="22"/>
      <c r="M11" s="22"/>
      <c r="N11" s="22"/>
      <c r="O11" s="39"/>
      <c r="P11" s="22"/>
      <c r="Q11" s="22">
        <f>SUM(C11:O11)</f>
        <v>7</v>
      </c>
    </row>
    <row r="12" spans="2:17" ht="12.75" customHeight="1">
      <c r="B12" s="25" t="s">
        <v>18</v>
      </c>
      <c r="C12" s="13"/>
      <c r="D12" s="13"/>
      <c r="E12" s="13"/>
      <c r="F12" s="13"/>
      <c r="I12" s="38">
        <v>2</v>
      </c>
      <c r="K12" s="38"/>
      <c r="L12" s="38"/>
      <c r="O12" s="16"/>
      <c r="P12" s="13"/>
      <c r="Q12" s="13">
        <f>SUM(C12:O12)</f>
        <v>2</v>
      </c>
    </row>
    <row r="13" spans="2:17" ht="12.75" customHeight="1">
      <c r="B13" s="25" t="s">
        <v>6</v>
      </c>
      <c r="C13" s="13"/>
      <c r="D13" s="13"/>
      <c r="E13" s="13"/>
      <c r="F13" s="13"/>
      <c r="I13" s="38">
        <v>3</v>
      </c>
      <c r="K13" s="38"/>
      <c r="L13" s="38"/>
      <c r="O13" s="16"/>
      <c r="P13" s="13"/>
      <c r="Q13" s="13">
        <f>SUM(C13:O13)</f>
        <v>3</v>
      </c>
    </row>
    <row r="14" spans="2:17" ht="12.75" customHeight="1">
      <c r="B14" s="25" t="s">
        <v>7</v>
      </c>
      <c r="C14" s="13"/>
      <c r="D14" s="13"/>
      <c r="E14" s="13"/>
      <c r="F14" s="13"/>
      <c r="I14" s="38"/>
      <c r="K14" s="38">
        <v>2</v>
      </c>
      <c r="L14" s="38"/>
      <c r="O14" s="16"/>
      <c r="P14" s="13"/>
      <c r="Q14" s="13">
        <f>SUM(C14:O14)</f>
        <v>2</v>
      </c>
    </row>
    <row r="15" spans="2:17" ht="12.75" customHeight="1">
      <c r="B15" s="25"/>
      <c r="C15" s="13"/>
      <c r="D15" s="13"/>
      <c r="E15" s="13"/>
      <c r="F15" s="13"/>
      <c r="G15" s="13"/>
      <c r="H15" s="13"/>
      <c r="I15" s="16"/>
      <c r="J15" s="13"/>
      <c r="K15" s="16"/>
      <c r="L15" s="16"/>
      <c r="M15" s="13"/>
      <c r="N15" s="13"/>
      <c r="O15" s="16"/>
      <c r="P15" s="13"/>
      <c r="Q15" s="13"/>
    </row>
    <row r="16" spans="1:20" ht="12.75" customHeight="1">
      <c r="A16" s="17" t="s">
        <v>19</v>
      </c>
      <c r="B16" s="25"/>
      <c r="C16" s="22">
        <f>SUM(C17:C29)</f>
        <v>60</v>
      </c>
      <c r="D16" s="22"/>
      <c r="E16" s="22">
        <f>SUM(E17:E29)</f>
        <v>154</v>
      </c>
      <c r="F16" s="22"/>
      <c r="G16" s="22">
        <f>SUM(G17:G29)</f>
        <v>86</v>
      </c>
      <c r="H16" s="22"/>
      <c r="I16" s="39">
        <f>SUM(I17:I29)</f>
        <v>168</v>
      </c>
      <c r="J16" s="22"/>
      <c r="K16" s="39">
        <f>SUM(K17:K29)</f>
        <v>95</v>
      </c>
      <c r="L16" s="39"/>
      <c r="M16" s="22">
        <f>SUM(M17:M29)</f>
        <v>69</v>
      </c>
      <c r="N16" s="22"/>
      <c r="O16" s="39">
        <f>SUM(O17:O29)</f>
        <v>54</v>
      </c>
      <c r="P16" s="22"/>
      <c r="Q16" s="22">
        <f>SUM(C16:O16)</f>
        <v>686</v>
      </c>
      <c r="S16"/>
      <c r="T16" s="13"/>
    </row>
    <row r="17" spans="2:21" ht="12.75" customHeight="1">
      <c r="B17" s="25" t="s">
        <v>20</v>
      </c>
      <c r="C17" s="13"/>
      <c r="D17" s="13"/>
      <c r="E17" s="13"/>
      <c r="F17" s="13"/>
      <c r="G17" s="13"/>
      <c r="H17" s="13"/>
      <c r="I17" s="16">
        <v>17</v>
      </c>
      <c r="J17" s="13"/>
      <c r="K17" s="16">
        <v>1</v>
      </c>
      <c r="L17" s="16"/>
      <c r="M17" s="13"/>
      <c r="N17" s="13"/>
      <c r="O17" s="16"/>
      <c r="P17" s="13"/>
      <c r="Q17" s="13">
        <f aca="true" t="shared" si="0" ref="Q17:Q29">SUM(C17:O17)</f>
        <v>18</v>
      </c>
      <c r="U17" s="8"/>
    </row>
    <row r="18" spans="2:17" ht="12.75" customHeight="1">
      <c r="B18" s="25" t="s">
        <v>21</v>
      </c>
      <c r="C18" s="13">
        <v>41</v>
      </c>
      <c r="D18" s="13"/>
      <c r="E18" s="13">
        <v>43</v>
      </c>
      <c r="F18" s="13"/>
      <c r="G18" s="13">
        <v>2</v>
      </c>
      <c r="H18" s="13"/>
      <c r="I18" s="16">
        <v>6</v>
      </c>
      <c r="J18" s="13"/>
      <c r="K18" s="16"/>
      <c r="L18" s="16"/>
      <c r="M18" s="13">
        <v>3</v>
      </c>
      <c r="N18" s="13"/>
      <c r="O18" s="16">
        <v>2</v>
      </c>
      <c r="P18" s="13"/>
      <c r="Q18" s="13">
        <f t="shared" si="0"/>
        <v>97</v>
      </c>
    </row>
    <row r="19" spans="2:17" ht="12.75" customHeight="1">
      <c r="B19" s="25" t="s">
        <v>22</v>
      </c>
      <c r="C19" s="13"/>
      <c r="D19" s="13"/>
      <c r="E19" s="13"/>
      <c r="F19" s="13"/>
      <c r="G19" s="13"/>
      <c r="H19" s="13"/>
      <c r="I19" s="16">
        <v>6</v>
      </c>
      <c r="J19" s="13"/>
      <c r="K19" s="16">
        <v>42</v>
      </c>
      <c r="L19" s="16"/>
      <c r="M19" s="13"/>
      <c r="N19" s="13"/>
      <c r="O19" s="16"/>
      <c r="P19" s="13"/>
      <c r="Q19" s="13">
        <f t="shared" si="0"/>
        <v>48</v>
      </c>
    </row>
    <row r="20" spans="2:17" ht="12.75" customHeight="1">
      <c r="B20" s="25" t="s">
        <v>23</v>
      </c>
      <c r="C20" s="13"/>
      <c r="D20" s="13"/>
      <c r="E20" s="13"/>
      <c r="F20" s="13"/>
      <c r="G20" s="13"/>
      <c r="H20" s="13"/>
      <c r="I20" s="16"/>
      <c r="J20" s="13"/>
      <c r="K20" s="16">
        <v>5</v>
      </c>
      <c r="L20" s="16"/>
      <c r="M20" s="13"/>
      <c r="N20" s="13"/>
      <c r="O20" s="16"/>
      <c r="P20" s="13"/>
      <c r="Q20" s="13">
        <f t="shared" si="0"/>
        <v>5</v>
      </c>
    </row>
    <row r="21" spans="2:17" ht="12.75" customHeight="1">
      <c r="B21" s="25" t="s">
        <v>24</v>
      </c>
      <c r="C21" s="13"/>
      <c r="D21" s="13"/>
      <c r="E21" s="13"/>
      <c r="F21" s="13"/>
      <c r="G21" s="13"/>
      <c r="H21" s="13"/>
      <c r="I21" s="16"/>
      <c r="J21" s="13"/>
      <c r="K21" s="16">
        <v>9</v>
      </c>
      <c r="L21" s="16"/>
      <c r="M21" s="13"/>
      <c r="N21" s="13"/>
      <c r="O21" s="16"/>
      <c r="P21" s="13"/>
      <c r="Q21" s="13">
        <f t="shared" si="0"/>
        <v>9</v>
      </c>
    </row>
    <row r="22" spans="2:17" ht="12.75" customHeight="1">
      <c r="B22" s="25" t="s">
        <v>25</v>
      </c>
      <c r="C22" s="13"/>
      <c r="D22" s="13"/>
      <c r="E22" s="13"/>
      <c r="F22" s="13"/>
      <c r="G22" s="13"/>
      <c r="H22" s="13"/>
      <c r="I22" s="16">
        <v>6</v>
      </c>
      <c r="J22" s="13"/>
      <c r="K22" s="16">
        <v>31</v>
      </c>
      <c r="L22" s="16"/>
      <c r="M22" s="13"/>
      <c r="N22" s="13"/>
      <c r="O22" s="16"/>
      <c r="P22" s="13"/>
      <c r="Q22" s="13">
        <f t="shared" si="0"/>
        <v>37</v>
      </c>
    </row>
    <row r="23" spans="2:17" ht="12.75" customHeight="1">
      <c r="B23" s="25" t="s">
        <v>26</v>
      </c>
      <c r="C23" s="13"/>
      <c r="D23" s="13"/>
      <c r="E23" s="13"/>
      <c r="F23" s="13"/>
      <c r="G23" s="13"/>
      <c r="H23" s="13"/>
      <c r="I23" s="16">
        <v>79</v>
      </c>
      <c r="J23" s="13"/>
      <c r="K23" s="16">
        <v>3</v>
      </c>
      <c r="L23" s="16"/>
      <c r="M23" s="13"/>
      <c r="N23" s="13"/>
      <c r="O23" s="16"/>
      <c r="P23" s="13"/>
      <c r="Q23" s="13">
        <f t="shared" si="0"/>
        <v>82</v>
      </c>
    </row>
    <row r="24" spans="2:17" ht="12.75" customHeight="1">
      <c r="B24" s="25" t="s">
        <v>27</v>
      </c>
      <c r="C24" s="13">
        <v>3</v>
      </c>
      <c r="D24" s="13"/>
      <c r="E24" s="13">
        <v>2</v>
      </c>
      <c r="F24" s="13"/>
      <c r="G24" s="13"/>
      <c r="H24" s="13"/>
      <c r="I24" s="16">
        <v>2</v>
      </c>
      <c r="J24" s="13"/>
      <c r="K24" s="16">
        <v>2</v>
      </c>
      <c r="L24" s="16"/>
      <c r="M24" s="13"/>
      <c r="N24" s="13"/>
      <c r="O24" s="16">
        <v>29</v>
      </c>
      <c r="P24" s="13"/>
      <c r="Q24" s="13">
        <f t="shared" si="0"/>
        <v>38</v>
      </c>
    </row>
    <row r="25" spans="2:17" ht="12.75" customHeight="1">
      <c r="B25" s="25" t="s">
        <v>28</v>
      </c>
      <c r="C25" s="13"/>
      <c r="D25" s="13"/>
      <c r="E25" s="13">
        <v>42</v>
      </c>
      <c r="F25" s="13"/>
      <c r="G25" s="13">
        <v>70</v>
      </c>
      <c r="H25" s="13"/>
      <c r="I25" s="16">
        <v>5</v>
      </c>
      <c r="J25" s="13"/>
      <c r="K25" s="16"/>
      <c r="L25" s="16"/>
      <c r="M25" s="13">
        <v>1</v>
      </c>
      <c r="N25" s="13"/>
      <c r="O25" s="16"/>
      <c r="P25" s="13"/>
      <c r="Q25" s="13">
        <f t="shared" si="0"/>
        <v>118</v>
      </c>
    </row>
    <row r="26" spans="2:17" ht="12.75" customHeight="1">
      <c r="B26" s="25" t="s">
        <v>29</v>
      </c>
      <c r="C26" s="13"/>
      <c r="D26" s="13"/>
      <c r="E26" s="13">
        <v>1</v>
      </c>
      <c r="F26" s="13"/>
      <c r="G26" s="13">
        <v>1</v>
      </c>
      <c r="H26" s="13"/>
      <c r="I26" s="16"/>
      <c r="J26" s="13"/>
      <c r="K26" s="16"/>
      <c r="L26" s="16"/>
      <c r="M26" s="13">
        <v>48</v>
      </c>
      <c r="N26" s="13"/>
      <c r="O26" s="16"/>
      <c r="P26" s="13"/>
      <c r="Q26" s="13">
        <f t="shared" si="0"/>
        <v>50</v>
      </c>
    </row>
    <row r="27" spans="2:17" ht="12.75" customHeight="1">
      <c r="B27" s="25" t="s">
        <v>30</v>
      </c>
      <c r="C27" s="13">
        <v>1</v>
      </c>
      <c r="D27" s="13"/>
      <c r="E27" s="13">
        <v>1</v>
      </c>
      <c r="F27" s="13"/>
      <c r="G27" s="13">
        <v>6</v>
      </c>
      <c r="H27" s="13"/>
      <c r="I27" s="16"/>
      <c r="J27" s="13"/>
      <c r="K27" s="16"/>
      <c r="L27" s="16"/>
      <c r="M27" s="13"/>
      <c r="N27" s="13"/>
      <c r="O27" s="16">
        <v>2</v>
      </c>
      <c r="P27" s="13"/>
      <c r="Q27" s="13">
        <f t="shared" si="0"/>
        <v>10</v>
      </c>
    </row>
    <row r="28" spans="2:17" ht="12.75" customHeight="1">
      <c r="B28" s="25" t="s">
        <v>31</v>
      </c>
      <c r="C28" s="13"/>
      <c r="D28" s="13"/>
      <c r="E28" s="13">
        <v>2</v>
      </c>
      <c r="F28" s="13"/>
      <c r="G28" s="13">
        <v>3</v>
      </c>
      <c r="H28" s="13"/>
      <c r="I28" s="16">
        <v>45</v>
      </c>
      <c r="J28" s="13"/>
      <c r="K28" s="16"/>
      <c r="L28" s="16"/>
      <c r="M28" s="13"/>
      <c r="N28" s="13"/>
      <c r="O28" s="16"/>
      <c r="P28" s="13"/>
      <c r="Q28" s="13">
        <f t="shared" si="0"/>
        <v>50</v>
      </c>
    </row>
    <row r="29" spans="2:17" ht="12.75" customHeight="1">
      <c r="B29" s="25" t="s">
        <v>32</v>
      </c>
      <c r="C29" s="13">
        <v>15</v>
      </c>
      <c r="D29" s="13"/>
      <c r="E29" s="13">
        <v>63</v>
      </c>
      <c r="F29" s="13"/>
      <c r="G29" s="13">
        <v>4</v>
      </c>
      <c r="H29" s="13"/>
      <c r="I29" s="16">
        <v>2</v>
      </c>
      <c r="J29" s="13"/>
      <c r="K29" s="16">
        <v>2</v>
      </c>
      <c r="L29" s="16"/>
      <c r="M29" s="13">
        <v>17</v>
      </c>
      <c r="N29" s="13"/>
      <c r="O29" s="16">
        <v>21</v>
      </c>
      <c r="P29" s="13"/>
      <c r="Q29" s="13">
        <f t="shared" si="0"/>
        <v>124</v>
      </c>
    </row>
    <row r="30" spans="2:21" ht="12.75" customHeight="1">
      <c r="B30" s="25"/>
      <c r="C30" s="13"/>
      <c r="D30" s="13"/>
      <c r="E30" s="13"/>
      <c r="F30" s="13"/>
      <c r="G30" s="13"/>
      <c r="H30" s="13"/>
      <c r="I30" s="16"/>
      <c r="J30" s="13"/>
      <c r="K30" s="16"/>
      <c r="L30" s="16"/>
      <c r="M30" s="13"/>
      <c r="N30" s="13"/>
      <c r="O30" s="16"/>
      <c r="P30" s="13"/>
      <c r="Q30" s="13"/>
      <c r="U30" s="8"/>
    </row>
    <row r="31" spans="1:17" ht="12.75" customHeight="1">
      <c r="A31" s="17" t="s">
        <v>33</v>
      </c>
      <c r="B31" s="25"/>
      <c r="C31" s="22">
        <f>SUM(C32:C36)</f>
        <v>8</v>
      </c>
      <c r="D31" s="22"/>
      <c r="E31" s="22">
        <f>SUM(E32:E36)</f>
        <v>41</v>
      </c>
      <c r="F31" s="22"/>
      <c r="G31" s="22">
        <f>SUM(G32:G36)</f>
        <v>15</v>
      </c>
      <c r="H31" s="22"/>
      <c r="I31" s="39">
        <f>SUM(I32:I36)</f>
        <v>39</v>
      </c>
      <c r="J31" s="22"/>
      <c r="K31" s="39">
        <f>SUM(K32:K36)</f>
        <v>8</v>
      </c>
      <c r="L31" s="39"/>
      <c r="M31" s="22">
        <f>SUM(M32:M36)</f>
        <v>14</v>
      </c>
      <c r="N31" s="22"/>
      <c r="O31" s="39">
        <f>SUM(O32:O36)</f>
        <v>4</v>
      </c>
      <c r="P31" s="22"/>
      <c r="Q31" s="22">
        <f aca="true" t="shared" si="1" ref="Q31:Q36">SUM(C31:O31)</f>
        <v>129</v>
      </c>
    </row>
    <row r="32" spans="2:17" ht="12.75" customHeight="1">
      <c r="B32" s="25" t="s">
        <v>116</v>
      </c>
      <c r="C32" s="13"/>
      <c r="D32" s="13"/>
      <c r="E32" s="13"/>
      <c r="F32" s="13"/>
      <c r="G32" s="13"/>
      <c r="H32" s="13"/>
      <c r="I32" s="16">
        <v>11</v>
      </c>
      <c r="J32" s="13"/>
      <c r="K32" s="16">
        <v>7</v>
      </c>
      <c r="L32" s="16"/>
      <c r="M32" s="13"/>
      <c r="N32" s="13"/>
      <c r="O32" s="16"/>
      <c r="P32" s="13"/>
      <c r="Q32" s="13">
        <f t="shared" si="1"/>
        <v>18</v>
      </c>
    </row>
    <row r="33" spans="2:17" ht="12.75" customHeight="1">
      <c r="B33" s="25" t="s">
        <v>105</v>
      </c>
      <c r="C33" s="13">
        <v>1</v>
      </c>
      <c r="D33" s="13"/>
      <c r="E33" s="13"/>
      <c r="F33" s="13"/>
      <c r="G33" s="13"/>
      <c r="H33" s="13"/>
      <c r="I33" s="16"/>
      <c r="J33" s="13"/>
      <c r="K33" s="16">
        <v>1</v>
      </c>
      <c r="L33" s="16"/>
      <c r="M33" s="13"/>
      <c r="N33" s="13"/>
      <c r="O33" s="16"/>
      <c r="P33" s="13"/>
      <c r="Q33" s="13">
        <f t="shared" si="1"/>
        <v>2</v>
      </c>
    </row>
    <row r="34" spans="2:17" ht="12.75" customHeight="1">
      <c r="B34" s="25" t="s">
        <v>87</v>
      </c>
      <c r="C34" s="13"/>
      <c r="D34" s="13"/>
      <c r="E34" s="13">
        <v>24</v>
      </c>
      <c r="F34" s="13"/>
      <c r="G34" s="13">
        <v>8</v>
      </c>
      <c r="H34" s="13"/>
      <c r="I34" s="16">
        <v>25</v>
      </c>
      <c r="J34" s="13"/>
      <c r="K34" s="16"/>
      <c r="L34" s="16"/>
      <c r="M34" s="13">
        <v>2</v>
      </c>
      <c r="N34" s="13"/>
      <c r="O34" s="16"/>
      <c r="P34" s="13"/>
      <c r="Q34" s="13">
        <f t="shared" si="1"/>
        <v>59</v>
      </c>
    </row>
    <row r="35" spans="2:17" ht="12.75" customHeight="1">
      <c r="B35" s="25" t="s">
        <v>34</v>
      </c>
      <c r="C35" s="13">
        <v>7</v>
      </c>
      <c r="D35" s="13"/>
      <c r="E35" s="13">
        <v>8</v>
      </c>
      <c r="F35" s="13"/>
      <c r="G35" s="13">
        <v>4</v>
      </c>
      <c r="H35" s="13"/>
      <c r="I35" s="16"/>
      <c r="J35" s="13"/>
      <c r="K35" s="16"/>
      <c r="L35" s="16"/>
      <c r="M35" s="13">
        <v>12</v>
      </c>
      <c r="N35" s="13"/>
      <c r="O35" s="16">
        <v>3</v>
      </c>
      <c r="P35" s="13"/>
      <c r="Q35" s="13">
        <f t="shared" si="1"/>
        <v>34</v>
      </c>
    </row>
    <row r="36" spans="2:17" ht="12.75" customHeight="1">
      <c r="B36" s="26" t="s">
        <v>35</v>
      </c>
      <c r="C36" s="13"/>
      <c r="D36" s="13"/>
      <c r="E36" s="13">
        <v>9</v>
      </c>
      <c r="F36" s="13"/>
      <c r="G36" s="13">
        <v>3</v>
      </c>
      <c r="H36" s="13"/>
      <c r="I36" s="16">
        <v>3</v>
      </c>
      <c r="J36" s="13"/>
      <c r="K36" s="16"/>
      <c r="L36" s="16"/>
      <c r="M36" s="13"/>
      <c r="N36" s="13"/>
      <c r="O36" s="16">
        <v>1</v>
      </c>
      <c r="P36" s="13"/>
      <c r="Q36" s="13">
        <f t="shared" si="1"/>
        <v>16</v>
      </c>
    </row>
    <row r="37" spans="2:17" ht="12.75" customHeight="1">
      <c r="B37" s="25"/>
      <c r="C37" s="13"/>
      <c r="D37" s="13"/>
      <c r="E37" s="13"/>
      <c r="F37" s="13"/>
      <c r="G37" s="13"/>
      <c r="H37" s="13"/>
      <c r="I37" s="16"/>
      <c r="J37" s="13"/>
      <c r="K37" s="16"/>
      <c r="L37" s="16"/>
      <c r="M37" s="13"/>
      <c r="N37" s="13"/>
      <c r="O37" s="16"/>
      <c r="P37" s="13"/>
      <c r="Q37" s="13"/>
    </row>
    <row r="38" spans="1:17" ht="12.75" customHeight="1">
      <c r="A38" s="17" t="s">
        <v>110</v>
      </c>
      <c r="B38" s="23"/>
      <c r="C38" s="22"/>
      <c r="D38" s="22"/>
      <c r="E38" s="22"/>
      <c r="F38" s="22"/>
      <c r="G38" s="22"/>
      <c r="H38" s="22"/>
      <c r="I38" s="39">
        <v>2</v>
      </c>
      <c r="J38" s="22"/>
      <c r="K38" s="39"/>
      <c r="L38" s="39"/>
      <c r="M38" s="22"/>
      <c r="N38" s="22"/>
      <c r="O38" s="39"/>
      <c r="P38" s="22"/>
      <c r="Q38" s="22">
        <f>SUM(C38:O38)</f>
        <v>2</v>
      </c>
    </row>
    <row r="39" spans="2:17" ht="12.75" customHeight="1">
      <c r="B39" s="25"/>
      <c r="C39" s="13"/>
      <c r="D39" s="13"/>
      <c r="E39" s="13"/>
      <c r="F39" s="13"/>
      <c r="G39" s="13"/>
      <c r="H39" s="13"/>
      <c r="I39" s="16"/>
      <c r="J39" s="13"/>
      <c r="K39" s="16"/>
      <c r="L39" s="16"/>
      <c r="M39" s="13"/>
      <c r="N39" s="13"/>
      <c r="O39" s="16"/>
      <c r="P39" s="13"/>
      <c r="Q39" s="13"/>
    </row>
    <row r="40" spans="1:17" ht="10.5" customHeight="1">
      <c r="A40" s="17" t="s">
        <v>104</v>
      </c>
      <c r="C40" s="34"/>
      <c r="D40" s="34"/>
      <c r="E40" s="34"/>
      <c r="F40" s="34"/>
      <c r="G40" s="34"/>
      <c r="H40" s="34"/>
      <c r="I40" s="40">
        <v>1</v>
      </c>
      <c r="J40" s="23"/>
      <c r="K40" s="40">
        <v>1</v>
      </c>
      <c r="L40" s="42"/>
      <c r="M40" s="36"/>
      <c r="N40" s="36"/>
      <c r="O40" s="42"/>
      <c r="P40" s="36"/>
      <c r="Q40" s="22">
        <f>SUM(C40:O40)</f>
        <v>2</v>
      </c>
    </row>
    <row r="41" spans="2:17" ht="12.75" customHeight="1">
      <c r="B41" s="25"/>
      <c r="C41" s="13"/>
      <c r="D41" s="13"/>
      <c r="E41" s="13"/>
      <c r="F41" s="13"/>
      <c r="G41" s="13"/>
      <c r="H41" s="13"/>
      <c r="I41" s="16"/>
      <c r="J41" s="13"/>
      <c r="K41" s="16"/>
      <c r="L41" s="16"/>
      <c r="M41" s="13"/>
      <c r="N41" s="13"/>
      <c r="O41" s="16"/>
      <c r="P41" s="13"/>
      <c r="Q41" s="13"/>
    </row>
    <row r="42" spans="1:20" ht="12.75" customHeight="1">
      <c r="A42" s="17" t="s">
        <v>36</v>
      </c>
      <c r="C42" s="22">
        <f>SUM(C43:C73)</f>
        <v>646</v>
      </c>
      <c r="D42" s="22"/>
      <c r="E42" s="22">
        <f>SUM(E43:E73)</f>
        <v>479</v>
      </c>
      <c r="F42" s="22"/>
      <c r="G42" s="22">
        <f>SUM(G43:G73)</f>
        <v>67</v>
      </c>
      <c r="H42" s="22"/>
      <c r="I42" s="39">
        <f>SUM(I43:I73)</f>
        <v>13</v>
      </c>
      <c r="J42" s="22"/>
      <c r="K42" s="39">
        <f>SUM(K43:K73)</f>
        <v>36</v>
      </c>
      <c r="L42" s="39"/>
      <c r="M42" s="22">
        <f>SUM(M43:M73)</f>
        <v>39</v>
      </c>
      <c r="N42" s="22"/>
      <c r="O42" s="39">
        <f>SUM(O43:O73)</f>
        <v>157</v>
      </c>
      <c r="P42" s="22"/>
      <c r="Q42" s="22">
        <f>SUM(Q43:Q73)</f>
        <v>1437</v>
      </c>
      <c r="S42"/>
      <c r="T42" s="13"/>
    </row>
    <row r="43" spans="1:20" ht="12.75" customHeight="1">
      <c r="A43" s="17"/>
      <c r="B43" s="25" t="s">
        <v>82</v>
      </c>
      <c r="C43" s="13">
        <v>1</v>
      </c>
      <c r="D43" s="22"/>
      <c r="E43" s="13">
        <v>1</v>
      </c>
      <c r="F43" s="22"/>
      <c r="G43" s="22"/>
      <c r="H43" s="22"/>
      <c r="I43" s="39"/>
      <c r="J43" s="22"/>
      <c r="K43" s="16"/>
      <c r="L43" s="39"/>
      <c r="M43" s="22"/>
      <c r="N43" s="22"/>
      <c r="O43" s="39"/>
      <c r="P43" s="22"/>
      <c r="Q43" s="13">
        <f>SUM(C43:O43)</f>
        <v>2</v>
      </c>
      <c r="S43"/>
      <c r="T43" s="13"/>
    </row>
    <row r="44" spans="2:17" ht="12.75" customHeight="1">
      <c r="B44" s="25" t="s">
        <v>99</v>
      </c>
      <c r="C44" s="13">
        <v>10</v>
      </c>
      <c r="D44" s="13"/>
      <c r="E44" s="13">
        <v>2</v>
      </c>
      <c r="F44" s="13"/>
      <c r="G44" s="13"/>
      <c r="H44" s="13"/>
      <c r="I44" s="16">
        <v>3</v>
      </c>
      <c r="J44" s="13"/>
      <c r="K44" s="16">
        <v>1</v>
      </c>
      <c r="L44" s="16"/>
      <c r="M44" s="13"/>
      <c r="N44" s="13"/>
      <c r="O44" s="16">
        <v>18</v>
      </c>
      <c r="P44" s="13"/>
      <c r="Q44" s="13">
        <f aca="true" t="shared" si="2" ref="Q44:Q73">SUM(C44:O44)</f>
        <v>34</v>
      </c>
    </row>
    <row r="45" spans="2:17" ht="12.75" customHeight="1">
      <c r="B45" s="25" t="s">
        <v>37</v>
      </c>
      <c r="C45" s="13">
        <v>15</v>
      </c>
      <c r="D45" s="13"/>
      <c r="E45" s="13">
        <v>6</v>
      </c>
      <c r="F45" s="13"/>
      <c r="G45" s="13"/>
      <c r="H45" s="13"/>
      <c r="I45" s="16"/>
      <c r="J45" s="13"/>
      <c r="K45" s="16"/>
      <c r="L45" s="16"/>
      <c r="M45" s="13"/>
      <c r="N45" s="13"/>
      <c r="O45" s="16">
        <v>3</v>
      </c>
      <c r="P45" s="13"/>
      <c r="Q45" s="13">
        <f t="shared" si="2"/>
        <v>24</v>
      </c>
    </row>
    <row r="46" spans="2:17" ht="12.75" customHeight="1">
      <c r="B46" s="25" t="s">
        <v>88</v>
      </c>
      <c r="C46" s="13">
        <v>33</v>
      </c>
      <c r="D46" s="13"/>
      <c r="E46" s="13"/>
      <c r="F46" s="13"/>
      <c r="G46" s="13"/>
      <c r="H46" s="13"/>
      <c r="I46" s="16"/>
      <c r="J46" s="13"/>
      <c r="K46" s="16"/>
      <c r="L46" s="16"/>
      <c r="M46" s="13"/>
      <c r="N46" s="13"/>
      <c r="O46" s="16">
        <v>3</v>
      </c>
      <c r="P46" s="13"/>
      <c r="Q46" s="13">
        <f t="shared" si="2"/>
        <v>36</v>
      </c>
    </row>
    <row r="47" spans="2:17" ht="12.75" customHeight="1">
      <c r="B47" s="27" t="s">
        <v>77</v>
      </c>
      <c r="C47" s="16">
        <v>28</v>
      </c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>
        <v>5</v>
      </c>
      <c r="P47" s="16"/>
      <c r="Q47" s="13">
        <f t="shared" si="2"/>
        <v>33</v>
      </c>
    </row>
    <row r="48" spans="2:17" ht="12.75" customHeight="1">
      <c r="B48" s="25" t="s">
        <v>102</v>
      </c>
      <c r="C48" s="13">
        <v>10</v>
      </c>
      <c r="D48" s="13"/>
      <c r="E48" s="13"/>
      <c r="F48" s="13"/>
      <c r="G48" s="13"/>
      <c r="H48" s="13"/>
      <c r="I48" s="16"/>
      <c r="J48" s="13"/>
      <c r="K48" s="16"/>
      <c r="L48" s="16"/>
      <c r="M48" s="13"/>
      <c r="N48" s="13"/>
      <c r="O48" s="16">
        <v>11</v>
      </c>
      <c r="P48" s="13"/>
      <c r="Q48" s="13">
        <f t="shared" si="2"/>
        <v>21</v>
      </c>
    </row>
    <row r="49" spans="2:17" ht="12.75" customHeight="1">
      <c r="B49" s="25" t="s">
        <v>103</v>
      </c>
      <c r="C49" s="13">
        <v>20</v>
      </c>
      <c r="D49" s="13"/>
      <c r="E49" s="13"/>
      <c r="F49" s="13"/>
      <c r="G49" s="13"/>
      <c r="H49" s="13"/>
      <c r="I49" s="16"/>
      <c r="J49" s="13"/>
      <c r="K49" s="16"/>
      <c r="L49" s="16"/>
      <c r="M49" s="13"/>
      <c r="N49" s="13"/>
      <c r="O49" s="16">
        <v>1</v>
      </c>
      <c r="P49" s="13"/>
      <c r="Q49" s="13">
        <f t="shared" si="2"/>
        <v>21</v>
      </c>
    </row>
    <row r="50" spans="2:17" ht="12.75" customHeight="1">
      <c r="B50" s="25" t="s">
        <v>38</v>
      </c>
      <c r="C50" s="13">
        <v>21</v>
      </c>
      <c r="D50" s="13"/>
      <c r="E50" s="13">
        <v>3</v>
      </c>
      <c r="F50" s="13"/>
      <c r="G50" s="13"/>
      <c r="H50" s="13"/>
      <c r="I50" s="16"/>
      <c r="J50" s="13"/>
      <c r="K50" s="16"/>
      <c r="L50" s="16"/>
      <c r="M50" s="13"/>
      <c r="N50" s="13"/>
      <c r="O50" s="16">
        <v>15</v>
      </c>
      <c r="P50" s="13"/>
      <c r="Q50" s="13">
        <f t="shared" si="2"/>
        <v>39</v>
      </c>
    </row>
    <row r="51" spans="2:17" ht="12.75" customHeight="1">
      <c r="B51" s="25" t="s">
        <v>39</v>
      </c>
      <c r="C51" s="13">
        <v>1</v>
      </c>
      <c r="D51" s="13"/>
      <c r="E51" s="13">
        <v>32</v>
      </c>
      <c r="F51" s="13"/>
      <c r="G51" s="13"/>
      <c r="H51" s="13"/>
      <c r="I51" s="16"/>
      <c r="J51" s="13"/>
      <c r="K51" s="16"/>
      <c r="L51" s="16"/>
      <c r="M51" s="13"/>
      <c r="N51" s="13"/>
      <c r="O51" s="16"/>
      <c r="P51" s="13"/>
      <c r="Q51" s="13">
        <f t="shared" si="2"/>
        <v>33</v>
      </c>
    </row>
    <row r="52" spans="2:17" ht="12.75" customHeight="1">
      <c r="B52" s="25" t="s">
        <v>112</v>
      </c>
      <c r="C52" s="13">
        <v>1</v>
      </c>
      <c r="D52" s="13"/>
      <c r="E52" s="13">
        <v>12</v>
      </c>
      <c r="F52" s="13"/>
      <c r="G52" s="13"/>
      <c r="H52" s="13"/>
      <c r="I52" s="16">
        <v>1</v>
      </c>
      <c r="J52" s="13"/>
      <c r="K52" s="16">
        <v>1</v>
      </c>
      <c r="L52" s="16"/>
      <c r="M52" s="13"/>
      <c r="N52" s="13"/>
      <c r="O52" s="16">
        <v>1</v>
      </c>
      <c r="P52" s="13"/>
      <c r="Q52" s="13">
        <f t="shared" si="2"/>
        <v>16</v>
      </c>
    </row>
    <row r="53" spans="2:17" ht="12.75" customHeight="1">
      <c r="B53" s="25" t="s">
        <v>113</v>
      </c>
      <c r="C53" s="13">
        <v>8</v>
      </c>
      <c r="D53" s="13"/>
      <c r="E53" s="13"/>
      <c r="F53" s="13"/>
      <c r="G53" s="13"/>
      <c r="H53" s="13"/>
      <c r="I53" s="16"/>
      <c r="J53" s="13"/>
      <c r="K53" s="16"/>
      <c r="L53" s="16"/>
      <c r="M53" s="13"/>
      <c r="N53" s="13"/>
      <c r="O53" s="16"/>
      <c r="P53" s="13"/>
      <c r="Q53" s="13">
        <f t="shared" si="2"/>
        <v>8</v>
      </c>
    </row>
    <row r="54" spans="2:17" ht="12.75" customHeight="1">
      <c r="B54" s="25"/>
      <c r="C54" s="13"/>
      <c r="D54" s="13"/>
      <c r="E54" s="13"/>
      <c r="F54" s="13"/>
      <c r="G54" s="13"/>
      <c r="H54" s="13"/>
      <c r="I54" s="16"/>
      <c r="J54" s="13"/>
      <c r="K54" s="16"/>
      <c r="L54" s="16"/>
      <c r="M54" s="13"/>
      <c r="N54" s="13"/>
      <c r="O54" s="16"/>
      <c r="P54" s="13"/>
      <c r="Q54" s="13"/>
    </row>
    <row r="55" spans="1:17" ht="12.75" customHeight="1">
      <c r="A55" s="17" t="s">
        <v>114</v>
      </c>
      <c r="B55" s="25"/>
      <c r="C55" s="13"/>
      <c r="D55" s="13"/>
      <c r="E55" s="13"/>
      <c r="F55" s="13"/>
      <c r="G55" s="13"/>
      <c r="H55" s="13"/>
      <c r="I55" s="16"/>
      <c r="J55" s="13"/>
      <c r="K55" s="16"/>
      <c r="L55" s="16"/>
      <c r="M55" s="13"/>
      <c r="N55" s="13"/>
      <c r="O55" s="16"/>
      <c r="P55" s="13"/>
      <c r="Q55" s="13"/>
    </row>
    <row r="56" spans="2:17" ht="12.75" customHeight="1">
      <c r="B56" s="25" t="s">
        <v>40</v>
      </c>
      <c r="C56" s="13">
        <v>74</v>
      </c>
      <c r="D56" s="13"/>
      <c r="E56" s="13"/>
      <c r="F56" s="13"/>
      <c r="G56" s="13"/>
      <c r="H56" s="13"/>
      <c r="I56" s="16"/>
      <c r="J56" s="13"/>
      <c r="K56" s="16"/>
      <c r="L56" s="16"/>
      <c r="M56" s="13"/>
      <c r="N56" s="13"/>
      <c r="O56" s="16">
        <v>1</v>
      </c>
      <c r="P56" s="13"/>
      <c r="Q56" s="13">
        <f t="shared" si="2"/>
        <v>75</v>
      </c>
    </row>
    <row r="57" spans="2:17" ht="12.75" customHeight="1">
      <c r="B57" s="25" t="s">
        <v>41</v>
      </c>
      <c r="C57" s="13">
        <v>1</v>
      </c>
      <c r="D57" s="13"/>
      <c r="E57" s="13">
        <v>53</v>
      </c>
      <c r="F57" s="13"/>
      <c r="G57" s="13"/>
      <c r="H57" s="13"/>
      <c r="I57" s="16"/>
      <c r="J57" s="13"/>
      <c r="K57" s="16"/>
      <c r="L57" s="16"/>
      <c r="M57" s="13">
        <v>4</v>
      </c>
      <c r="N57" s="13"/>
      <c r="O57" s="16"/>
      <c r="P57" s="13"/>
      <c r="Q57" s="13">
        <f t="shared" si="2"/>
        <v>58</v>
      </c>
    </row>
    <row r="58" spans="2:17" ht="12.75" customHeight="1">
      <c r="B58" s="25" t="s">
        <v>42</v>
      </c>
      <c r="C58" s="13"/>
      <c r="D58" s="13"/>
      <c r="E58" s="13">
        <v>81</v>
      </c>
      <c r="F58" s="13"/>
      <c r="G58" s="13">
        <v>4</v>
      </c>
      <c r="H58" s="13"/>
      <c r="I58" s="16"/>
      <c r="J58" s="13"/>
      <c r="K58" s="16"/>
      <c r="L58" s="16"/>
      <c r="M58" s="13">
        <v>21</v>
      </c>
      <c r="N58" s="13"/>
      <c r="O58" s="16">
        <v>2</v>
      </c>
      <c r="P58" s="13"/>
      <c r="Q58" s="13">
        <f t="shared" si="2"/>
        <v>108</v>
      </c>
    </row>
    <row r="59" spans="2:17" ht="12.75" customHeight="1">
      <c r="B59" s="25" t="s">
        <v>43</v>
      </c>
      <c r="C59" s="13">
        <v>14</v>
      </c>
      <c r="D59" s="13"/>
      <c r="E59" s="13">
        <v>24</v>
      </c>
      <c r="F59" s="13"/>
      <c r="G59" s="13"/>
      <c r="H59" s="13"/>
      <c r="I59" s="16"/>
      <c r="J59" s="13"/>
      <c r="K59" s="16"/>
      <c r="L59" s="16"/>
      <c r="M59" s="13">
        <v>3</v>
      </c>
      <c r="N59" s="13"/>
      <c r="O59" s="16"/>
      <c r="P59" s="13"/>
      <c r="Q59" s="13">
        <f t="shared" si="2"/>
        <v>41</v>
      </c>
    </row>
    <row r="60" spans="2:17" ht="12.75" customHeight="1">
      <c r="B60" s="25" t="s">
        <v>44</v>
      </c>
      <c r="C60" s="13">
        <v>46</v>
      </c>
      <c r="D60" s="13"/>
      <c r="E60" s="13">
        <v>7</v>
      </c>
      <c r="F60" s="13"/>
      <c r="G60" s="13"/>
      <c r="H60" s="13"/>
      <c r="I60" s="16"/>
      <c r="J60" s="13"/>
      <c r="K60" s="16"/>
      <c r="L60" s="16"/>
      <c r="M60" s="13"/>
      <c r="N60" s="13"/>
      <c r="O60" s="16">
        <v>1</v>
      </c>
      <c r="P60" s="13"/>
      <c r="Q60" s="13">
        <f t="shared" si="2"/>
        <v>54</v>
      </c>
    </row>
    <row r="61" spans="2:17" ht="12.75" customHeight="1">
      <c r="B61" s="25" t="s">
        <v>45</v>
      </c>
      <c r="C61" s="13"/>
      <c r="D61" s="13"/>
      <c r="E61" s="13">
        <v>42</v>
      </c>
      <c r="F61" s="13"/>
      <c r="G61" s="13"/>
      <c r="H61" s="13"/>
      <c r="I61" s="16">
        <v>1</v>
      </c>
      <c r="J61" s="13"/>
      <c r="K61" s="16"/>
      <c r="L61" s="16"/>
      <c r="M61" s="13">
        <v>1</v>
      </c>
      <c r="N61" s="13"/>
      <c r="O61" s="16"/>
      <c r="P61" s="13"/>
      <c r="Q61" s="13">
        <f t="shared" si="2"/>
        <v>44</v>
      </c>
    </row>
    <row r="62" spans="2:17" ht="12.75" customHeight="1">
      <c r="B62" s="25" t="s">
        <v>46</v>
      </c>
      <c r="C62" s="13">
        <v>98</v>
      </c>
      <c r="D62" s="13"/>
      <c r="E62" s="13"/>
      <c r="F62" s="13"/>
      <c r="G62" s="13"/>
      <c r="H62" s="13"/>
      <c r="I62" s="16"/>
      <c r="J62" s="13"/>
      <c r="K62" s="16"/>
      <c r="L62" s="16"/>
      <c r="M62" s="13"/>
      <c r="N62" s="13"/>
      <c r="O62" s="16">
        <v>7</v>
      </c>
      <c r="P62" s="13"/>
      <c r="Q62" s="13">
        <f t="shared" si="2"/>
        <v>105</v>
      </c>
    </row>
    <row r="63" spans="2:17" ht="12.75" customHeight="1">
      <c r="B63" s="25" t="s">
        <v>47</v>
      </c>
      <c r="C63" s="13"/>
      <c r="D63" s="13"/>
      <c r="E63" s="13">
        <v>58</v>
      </c>
      <c r="F63" s="13"/>
      <c r="G63" s="13">
        <v>15</v>
      </c>
      <c r="H63" s="13"/>
      <c r="I63" s="16"/>
      <c r="J63" s="13"/>
      <c r="K63" s="16"/>
      <c r="L63" s="16"/>
      <c r="M63" s="13">
        <v>1</v>
      </c>
      <c r="N63" s="13"/>
      <c r="O63" s="16"/>
      <c r="P63" s="13"/>
      <c r="Q63" s="13">
        <f t="shared" si="2"/>
        <v>74</v>
      </c>
    </row>
    <row r="64" spans="2:17" ht="12.75" customHeight="1">
      <c r="B64" s="25" t="s">
        <v>48</v>
      </c>
      <c r="C64" s="13">
        <v>66</v>
      </c>
      <c r="D64" s="13"/>
      <c r="E64" s="13"/>
      <c r="F64" s="13"/>
      <c r="G64" s="13"/>
      <c r="H64" s="13"/>
      <c r="I64" s="16"/>
      <c r="J64" s="13"/>
      <c r="K64" s="16"/>
      <c r="L64" s="16"/>
      <c r="M64" s="13"/>
      <c r="N64" s="13"/>
      <c r="O64" s="16"/>
      <c r="P64" s="13"/>
      <c r="Q64" s="13">
        <f t="shared" si="2"/>
        <v>66</v>
      </c>
    </row>
    <row r="65" spans="2:17" ht="12.75" customHeight="1">
      <c r="B65" s="25" t="s">
        <v>49</v>
      </c>
      <c r="C65" s="13">
        <v>10</v>
      </c>
      <c r="D65" s="13"/>
      <c r="E65" s="13">
        <v>3</v>
      </c>
      <c r="F65" s="13"/>
      <c r="G65" s="13"/>
      <c r="H65" s="13"/>
      <c r="I65" s="16"/>
      <c r="J65" s="13"/>
      <c r="K65" s="16">
        <v>32</v>
      </c>
      <c r="L65" s="16"/>
      <c r="M65" s="13"/>
      <c r="N65" s="13"/>
      <c r="O65" s="16"/>
      <c r="P65" s="13"/>
      <c r="Q65" s="13">
        <f t="shared" si="2"/>
        <v>45</v>
      </c>
    </row>
    <row r="66" spans="2:17" ht="12.75" customHeight="1">
      <c r="B66" s="25" t="s">
        <v>50</v>
      </c>
      <c r="C66" s="13">
        <v>41</v>
      </c>
      <c r="D66" s="13"/>
      <c r="E66" s="13">
        <v>3</v>
      </c>
      <c r="F66" s="13"/>
      <c r="G66" s="13"/>
      <c r="H66" s="13"/>
      <c r="I66" s="16"/>
      <c r="J66" s="13"/>
      <c r="K66" s="16"/>
      <c r="L66" s="16"/>
      <c r="M66" s="13">
        <v>4</v>
      </c>
      <c r="N66" s="13"/>
      <c r="O66" s="16">
        <v>1</v>
      </c>
      <c r="P66" s="13"/>
      <c r="Q66" s="13">
        <f t="shared" si="2"/>
        <v>49</v>
      </c>
    </row>
    <row r="67" spans="2:17" ht="12.75" customHeight="1">
      <c r="B67" s="25" t="s">
        <v>51</v>
      </c>
      <c r="C67" s="13">
        <v>2</v>
      </c>
      <c r="D67" s="13"/>
      <c r="E67" s="13"/>
      <c r="F67" s="13"/>
      <c r="G67" s="13"/>
      <c r="H67" s="13"/>
      <c r="I67" s="16">
        <v>2</v>
      </c>
      <c r="J67" s="13"/>
      <c r="K67" s="16"/>
      <c r="L67" s="16"/>
      <c r="M67" s="13">
        <v>2</v>
      </c>
      <c r="N67" s="13"/>
      <c r="O67" s="16">
        <v>53</v>
      </c>
      <c r="P67" s="13"/>
      <c r="Q67" s="13">
        <f t="shared" si="2"/>
        <v>59</v>
      </c>
    </row>
    <row r="68" spans="2:17" ht="12.75" customHeight="1">
      <c r="B68" s="25" t="s">
        <v>52</v>
      </c>
      <c r="C68" s="13"/>
      <c r="D68" s="13"/>
      <c r="E68" s="13">
        <v>50</v>
      </c>
      <c r="F68" s="13"/>
      <c r="G68" s="13">
        <v>31</v>
      </c>
      <c r="H68" s="13"/>
      <c r="I68" s="16"/>
      <c r="J68" s="13"/>
      <c r="K68" s="16"/>
      <c r="L68" s="16"/>
      <c r="M68" s="13">
        <v>2</v>
      </c>
      <c r="N68" s="13"/>
      <c r="O68" s="16"/>
      <c r="P68" s="13"/>
      <c r="Q68" s="13">
        <f t="shared" si="2"/>
        <v>83</v>
      </c>
    </row>
    <row r="69" spans="2:17" ht="12.75" customHeight="1">
      <c r="B69" s="25" t="s">
        <v>101</v>
      </c>
      <c r="C69" s="13">
        <v>29</v>
      </c>
      <c r="D69" s="13"/>
      <c r="E69" s="13"/>
      <c r="F69" s="13"/>
      <c r="G69" s="13"/>
      <c r="H69" s="13"/>
      <c r="I69" s="16">
        <v>3</v>
      </c>
      <c r="J69" s="13"/>
      <c r="K69" s="16">
        <v>2</v>
      </c>
      <c r="L69" s="16"/>
      <c r="M69" s="13"/>
      <c r="N69" s="13"/>
      <c r="O69" s="16">
        <v>13</v>
      </c>
      <c r="P69" s="13"/>
      <c r="Q69" s="13">
        <f t="shared" si="2"/>
        <v>47</v>
      </c>
    </row>
    <row r="70" spans="2:17" ht="12.75" customHeight="1">
      <c r="B70" s="25" t="s">
        <v>53</v>
      </c>
      <c r="C70" s="13">
        <v>25</v>
      </c>
      <c r="D70" s="13"/>
      <c r="E70" s="13">
        <v>7</v>
      </c>
      <c r="F70" s="13"/>
      <c r="G70" s="13"/>
      <c r="H70" s="13"/>
      <c r="I70" s="16"/>
      <c r="J70" s="13"/>
      <c r="K70" s="16"/>
      <c r="L70" s="16"/>
      <c r="M70" s="13"/>
      <c r="N70" s="13"/>
      <c r="O70" s="16">
        <v>21</v>
      </c>
      <c r="P70" s="13"/>
      <c r="Q70" s="13">
        <f t="shared" si="2"/>
        <v>53</v>
      </c>
    </row>
    <row r="71" spans="2:17" ht="12.75" customHeight="1">
      <c r="B71" s="25" t="s">
        <v>54</v>
      </c>
      <c r="C71" s="13">
        <v>87</v>
      </c>
      <c r="D71" s="13"/>
      <c r="E71" s="13"/>
      <c r="F71" s="13"/>
      <c r="G71" s="13"/>
      <c r="H71" s="13"/>
      <c r="I71" s="16"/>
      <c r="J71" s="13"/>
      <c r="K71" s="16"/>
      <c r="L71" s="16"/>
      <c r="M71" s="13"/>
      <c r="N71" s="13"/>
      <c r="O71" s="16">
        <v>1</v>
      </c>
      <c r="P71" s="13"/>
      <c r="Q71" s="13">
        <f t="shared" si="2"/>
        <v>88</v>
      </c>
    </row>
    <row r="72" spans="2:17" ht="12.75" customHeight="1">
      <c r="B72" s="25" t="s">
        <v>100</v>
      </c>
      <c r="C72" s="13"/>
      <c r="D72" s="13"/>
      <c r="E72" s="13">
        <v>23</v>
      </c>
      <c r="F72" s="13"/>
      <c r="G72" s="13">
        <v>16</v>
      </c>
      <c r="H72" s="13"/>
      <c r="I72" s="16">
        <v>3</v>
      </c>
      <c r="J72" s="13"/>
      <c r="K72" s="16"/>
      <c r="L72" s="16"/>
      <c r="M72" s="13"/>
      <c r="N72" s="13"/>
      <c r="O72" s="16"/>
      <c r="P72" s="13"/>
      <c r="Q72" s="13">
        <f t="shared" si="2"/>
        <v>42</v>
      </c>
    </row>
    <row r="73" spans="2:17" ht="12.75" customHeight="1">
      <c r="B73" s="25" t="s">
        <v>55</v>
      </c>
      <c r="C73" s="13">
        <v>5</v>
      </c>
      <c r="D73" s="13"/>
      <c r="E73" s="13">
        <v>72</v>
      </c>
      <c r="F73" s="13"/>
      <c r="G73" s="13">
        <v>1</v>
      </c>
      <c r="H73" s="13"/>
      <c r="I73" s="16"/>
      <c r="J73" s="13"/>
      <c r="K73" s="16"/>
      <c r="L73" s="16"/>
      <c r="M73" s="13">
        <v>1</v>
      </c>
      <c r="N73" s="13"/>
      <c r="O73" s="16"/>
      <c r="P73" s="13"/>
      <c r="Q73" s="13">
        <f t="shared" si="2"/>
        <v>79</v>
      </c>
    </row>
    <row r="74" spans="2:17" ht="12" customHeight="1">
      <c r="B74" s="25"/>
      <c r="C74" s="13"/>
      <c r="D74" s="13"/>
      <c r="E74" s="13"/>
      <c r="F74" s="13"/>
      <c r="G74" s="13"/>
      <c r="H74" s="13"/>
      <c r="I74" s="16"/>
      <c r="J74" s="13"/>
      <c r="K74" s="16"/>
      <c r="L74" s="16"/>
      <c r="M74" s="13"/>
      <c r="N74" s="13"/>
      <c r="O74" s="16"/>
      <c r="P74" s="13"/>
      <c r="Q74" s="13"/>
    </row>
    <row r="75" spans="1:17" ht="12.75" customHeight="1">
      <c r="A75" s="17" t="s">
        <v>79</v>
      </c>
      <c r="B75" s="25"/>
      <c r="C75" s="22">
        <f>SUM(C76:C91)</f>
        <v>1</v>
      </c>
      <c r="D75" s="22"/>
      <c r="E75" s="22">
        <f>SUM(E76:E91)</f>
        <v>1</v>
      </c>
      <c r="F75" s="22"/>
      <c r="G75" s="22">
        <f>SUM(G76:G91)</f>
        <v>1</v>
      </c>
      <c r="H75" s="22"/>
      <c r="I75" s="39">
        <f>SUM(I76:I91)</f>
        <v>291</v>
      </c>
      <c r="J75" s="22"/>
      <c r="K75" s="39">
        <f>SUM(K76:K91)</f>
        <v>156</v>
      </c>
      <c r="L75" s="39"/>
      <c r="M75" s="22"/>
      <c r="N75" s="22"/>
      <c r="O75" s="39"/>
      <c r="P75" s="22"/>
      <c r="Q75" s="22">
        <f>SUM(C75:O75)</f>
        <v>450</v>
      </c>
    </row>
    <row r="76" spans="2:18" ht="12.75" customHeight="1">
      <c r="B76" s="25" t="s">
        <v>62</v>
      </c>
      <c r="C76" s="13"/>
      <c r="D76" s="13"/>
      <c r="E76" s="13"/>
      <c r="F76" s="13"/>
      <c r="G76" s="13"/>
      <c r="H76" s="13"/>
      <c r="I76" s="16">
        <v>1</v>
      </c>
      <c r="J76" s="13"/>
      <c r="K76" s="16">
        <v>1</v>
      </c>
      <c r="L76" s="16"/>
      <c r="M76" s="13"/>
      <c r="N76" s="13"/>
      <c r="O76" s="16"/>
      <c r="P76" s="13"/>
      <c r="Q76" s="13">
        <f aca="true" t="shared" si="3" ref="Q76:Q91">SUM(C76:O76)</f>
        <v>2</v>
      </c>
      <c r="R76"/>
    </row>
    <row r="77" spans="2:19" ht="12.75" customHeight="1">
      <c r="B77" s="25" t="s">
        <v>56</v>
      </c>
      <c r="C77" s="13"/>
      <c r="D77" s="13"/>
      <c r="E77" s="13"/>
      <c r="F77" s="13"/>
      <c r="G77" s="13"/>
      <c r="H77" s="13"/>
      <c r="I77" s="16">
        <v>15</v>
      </c>
      <c r="J77" s="13"/>
      <c r="K77" s="16"/>
      <c r="L77" s="16"/>
      <c r="M77" s="13"/>
      <c r="N77" s="13"/>
      <c r="O77" s="16"/>
      <c r="P77" s="13"/>
      <c r="Q77" s="13">
        <f t="shared" si="3"/>
        <v>15</v>
      </c>
      <c r="S77" s="13"/>
    </row>
    <row r="78" spans="2:18" ht="12.75" customHeight="1">
      <c r="B78" s="25" t="s">
        <v>57</v>
      </c>
      <c r="C78" s="13"/>
      <c r="D78" s="13"/>
      <c r="E78" s="13"/>
      <c r="F78" s="13"/>
      <c r="G78" s="13"/>
      <c r="H78" s="13"/>
      <c r="I78" s="16">
        <v>21</v>
      </c>
      <c r="J78" s="13"/>
      <c r="K78" s="16">
        <v>6</v>
      </c>
      <c r="L78" s="16"/>
      <c r="M78" s="13"/>
      <c r="N78" s="13"/>
      <c r="O78" s="16"/>
      <c r="P78" s="13"/>
      <c r="Q78" s="13">
        <f t="shared" si="3"/>
        <v>27</v>
      </c>
      <c r="R78" s="3">
        <v>7</v>
      </c>
    </row>
    <row r="79" spans="2:18" ht="12.75" customHeight="1">
      <c r="B79" s="25" t="s">
        <v>58</v>
      </c>
      <c r="C79" s="13">
        <v>1</v>
      </c>
      <c r="D79" s="13"/>
      <c r="E79" s="13"/>
      <c r="F79" s="13"/>
      <c r="G79" s="13"/>
      <c r="H79" s="13"/>
      <c r="I79" s="16">
        <v>2</v>
      </c>
      <c r="J79" s="13"/>
      <c r="K79" s="16">
        <v>10</v>
      </c>
      <c r="L79" s="16"/>
      <c r="M79" s="13"/>
      <c r="N79" s="13"/>
      <c r="O79" s="16"/>
      <c r="P79" s="13"/>
      <c r="Q79" s="13">
        <f t="shared" si="3"/>
        <v>13</v>
      </c>
      <c r="R79"/>
    </row>
    <row r="80" spans="2:18" ht="12.75" customHeight="1">
      <c r="B80" s="25" t="s">
        <v>59</v>
      </c>
      <c r="C80" s="13"/>
      <c r="D80" s="13"/>
      <c r="E80" s="13"/>
      <c r="F80" s="13"/>
      <c r="G80" s="13"/>
      <c r="H80" s="13"/>
      <c r="I80" s="16"/>
      <c r="J80" s="13"/>
      <c r="K80" s="16">
        <v>6</v>
      </c>
      <c r="L80" s="16"/>
      <c r="M80" s="13"/>
      <c r="N80" s="13"/>
      <c r="O80" s="16"/>
      <c r="P80" s="13"/>
      <c r="Q80" s="13">
        <f t="shared" si="3"/>
        <v>6</v>
      </c>
      <c r="R80"/>
    </row>
    <row r="81" spans="2:18" ht="12.75" customHeight="1">
      <c r="B81" s="25" t="s">
        <v>60</v>
      </c>
      <c r="C81" s="13"/>
      <c r="D81" s="13"/>
      <c r="E81" s="13">
        <v>1</v>
      </c>
      <c r="F81" s="13"/>
      <c r="G81" s="13"/>
      <c r="H81" s="13"/>
      <c r="I81" s="16">
        <v>10</v>
      </c>
      <c r="J81" s="13"/>
      <c r="K81" s="16">
        <v>17</v>
      </c>
      <c r="L81" s="16"/>
      <c r="M81" s="13"/>
      <c r="N81" s="13"/>
      <c r="O81" s="16"/>
      <c r="P81" s="13"/>
      <c r="Q81" s="13">
        <f t="shared" si="3"/>
        <v>28</v>
      </c>
      <c r="R81"/>
    </row>
    <row r="82" spans="2:18" ht="12.75" customHeight="1">
      <c r="B82" s="25" t="s">
        <v>61</v>
      </c>
      <c r="C82" s="13"/>
      <c r="D82" s="13"/>
      <c r="E82" s="13"/>
      <c r="F82" s="13"/>
      <c r="G82" s="13"/>
      <c r="H82" s="13"/>
      <c r="I82" s="16">
        <v>12</v>
      </c>
      <c r="J82" s="13"/>
      <c r="K82" s="16"/>
      <c r="L82" s="16"/>
      <c r="M82" s="13"/>
      <c r="N82" s="13"/>
      <c r="O82" s="16"/>
      <c r="P82" s="13"/>
      <c r="Q82" s="13">
        <f t="shared" si="3"/>
        <v>12</v>
      </c>
      <c r="R82"/>
    </row>
    <row r="83" spans="2:18" ht="12.75" customHeight="1">
      <c r="B83" s="25" t="s">
        <v>63</v>
      </c>
      <c r="C83" s="13"/>
      <c r="D83" s="13"/>
      <c r="E83" s="13"/>
      <c r="F83" s="13"/>
      <c r="G83" s="13">
        <v>1</v>
      </c>
      <c r="H83" s="13"/>
      <c r="I83" s="16">
        <v>34</v>
      </c>
      <c r="J83" s="13"/>
      <c r="K83" s="16"/>
      <c r="L83" s="16"/>
      <c r="M83" s="13"/>
      <c r="N83" s="13"/>
      <c r="O83" s="16"/>
      <c r="P83" s="13"/>
      <c r="Q83" s="13">
        <f t="shared" si="3"/>
        <v>35</v>
      </c>
      <c r="R83"/>
    </row>
    <row r="84" spans="2:18" ht="12.75" customHeight="1">
      <c r="B84" s="25" t="s">
        <v>64</v>
      </c>
      <c r="C84" s="13"/>
      <c r="D84" s="13"/>
      <c r="E84" s="13"/>
      <c r="F84" s="13"/>
      <c r="G84" s="13"/>
      <c r="H84" s="13"/>
      <c r="I84" s="16">
        <v>4</v>
      </c>
      <c r="J84" s="13"/>
      <c r="K84" s="16"/>
      <c r="L84" s="16"/>
      <c r="M84" s="13"/>
      <c r="N84" s="13"/>
      <c r="O84" s="16"/>
      <c r="P84" s="13"/>
      <c r="Q84" s="13">
        <f t="shared" si="3"/>
        <v>4</v>
      </c>
      <c r="R84"/>
    </row>
    <row r="85" spans="2:17" ht="12.75" customHeight="1">
      <c r="B85" s="25" t="s">
        <v>65</v>
      </c>
      <c r="C85" s="13"/>
      <c r="D85" s="13"/>
      <c r="E85" s="13"/>
      <c r="F85" s="13"/>
      <c r="G85" s="13"/>
      <c r="H85" s="13"/>
      <c r="I85" s="38"/>
      <c r="J85" s="13"/>
      <c r="K85" s="16">
        <v>25</v>
      </c>
      <c r="L85" s="16"/>
      <c r="M85" s="13"/>
      <c r="N85" s="13"/>
      <c r="O85" s="16"/>
      <c r="P85" s="13"/>
      <c r="Q85" s="13">
        <f t="shared" si="3"/>
        <v>25</v>
      </c>
    </row>
    <row r="86" spans="2:17" ht="12.75" customHeight="1">
      <c r="B86" s="25" t="s">
        <v>66</v>
      </c>
      <c r="C86" s="13"/>
      <c r="D86" s="13"/>
      <c r="E86" s="13"/>
      <c r="F86" s="13"/>
      <c r="G86" s="13"/>
      <c r="H86" s="13"/>
      <c r="I86" s="16">
        <v>31</v>
      </c>
      <c r="J86" s="13"/>
      <c r="K86" s="38"/>
      <c r="L86" s="16"/>
      <c r="M86" s="13"/>
      <c r="N86" s="13"/>
      <c r="O86" s="16"/>
      <c r="P86" s="13"/>
      <c r="Q86" s="13">
        <f t="shared" si="3"/>
        <v>31</v>
      </c>
    </row>
    <row r="87" spans="2:17" ht="12.75" customHeight="1">
      <c r="B87" s="25" t="s">
        <v>67</v>
      </c>
      <c r="C87" s="13"/>
      <c r="D87" s="13"/>
      <c r="E87" s="13"/>
      <c r="F87" s="13"/>
      <c r="G87" s="13"/>
      <c r="H87" s="13"/>
      <c r="I87" s="16">
        <v>77</v>
      </c>
      <c r="J87" s="13"/>
      <c r="K87" s="38"/>
      <c r="L87" s="16"/>
      <c r="M87" s="13"/>
      <c r="N87" s="13"/>
      <c r="O87" s="16"/>
      <c r="P87" s="13"/>
      <c r="Q87" s="13">
        <f t="shared" si="3"/>
        <v>77</v>
      </c>
    </row>
    <row r="88" spans="2:17" ht="12.75" customHeight="1">
      <c r="B88" s="25" t="s">
        <v>68</v>
      </c>
      <c r="C88" s="13"/>
      <c r="D88" s="13"/>
      <c r="E88" s="13"/>
      <c r="F88" s="13"/>
      <c r="G88" s="13"/>
      <c r="H88" s="13"/>
      <c r="I88" s="16">
        <v>33</v>
      </c>
      <c r="J88" s="13"/>
      <c r="K88" s="38"/>
      <c r="L88" s="16"/>
      <c r="M88" s="13"/>
      <c r="N88" s="13"/>
      <c r="O88" s="16"/>
      <c r="P88" s="13"/>
      <c r="Q88" s="13">
        <f t="shared" si="3"/>
        <v>33</v>
      </c>
    </row>
    <row r="89" spans="2:17" ht="12.75" customHeight="1">
      <c r="B89" s="25" t="s">
        <v>69</v>
      </c>
      <c r="C89" s="13"/>
      <c r="D89" s="13"/>
      <c r="E89" s="13"/>
      <c r="F89" s="13"/>
      <c r="G89" s="13"/>
      <c r="H89" s="13"/>
      <c r="I89" s="16">
        <v>36</v>
      </c>
      <c r="J89" s="13"/>
      <c r="K89" s="38"/>
      <c r="L89" s="16"/>
      <c r="M89" s="13"/>
      <c r="N89" s="13"/>
      <c r="O89" s="16"/>
      <c r="P89" s="13"/>
      <c r="Q89" s="13">
        <f t="shared" si="3"/>
        <v>36</v>
      </c>
    </row>
    <row r="90" spans="2:17" ht="12.75" customHeight="1">
      <c r="B90" s="25" t="s">
        <v>70</v>
      </c>
      <c r="C90" s="13"/>
      <c r="D90" s="13"/>
      <c r="E90" s="13"/>
      <c r="F90" s="13"/>
      <c r="G90" s="13"/>
      <c r="H90" s="13"/>
      <c r="I90" s="16">
        <v>3</v>
      </c>
      <c r="J90" s="13"/>
      <c r="K90" s="16">
        <v>43</v>
      </c>
      <c r="L90" s="16"/>
      <c r="M90" s="13"/>
      <c r="N90" s="13"/>
      <c r="O90" s="16"/>
      <c r="P90" s="13"/>
      <c r="Q90" s="13">
        <f t="shared" si="3"/>
        <v>46</v>
      </c>
    </row>
    <row r="91" spans="2:17" ht="12.75" customHeight="1">
      <c r="B91" s="25" t="s">
        <v>71</v>
      </c>
      <c r="C91" s="13"/>
      <c r="D91" s="13"/>
      <c r="E91" s="13"/>
      <c r="F91" s="13"/>
      <c r="G91" s="13"/>
      <c r="H91" s="13"/>
      <c r="I91" s="16">
        <v>12</v>
      </c>
      <c r="J91" s="13"/>
      <c r="K91" s="16">
        <v>48</v>
      </c>
      <c r="L91" s="16"/>
      <c r="M91" s="13"/>
      <c r="N91" s="13"/>
      <c r="O91" s="16"/>
      <c r="P91" s="13"/>
      <c r="Q91" s="13">
        <f t="shared" si="3"/>
        <v>60</v>
      </c>
    </row>
    <row r="92" spans="2:17" ht="10.5" customHeight="1">
      <c r="B92" s="25"/>
      <c r="C92" s="13"/>
      <c r="D92" s="13"/>
      <c r="E92" s="13"/>
      <c r="F92" s="13"/>
      <c r="G92" s="13"/>
      <c r="H92" s="13"/>
      <c r="I92" s="16"/>
      <c r="J92" s="13"/>
      <c r="K92" s="16"/>
      <c r="L92" s="16"/>
      <c r="M92" s="13"/>
      <c r="N92" s="13"/>
      <c r="O92" s="16"/>
      <c r="P92" s="13"/>
      <c r="Q92" s="13"/>
    </row>
    <row r="93" spans="1:17" ht="12.75" customHeight="1">
      <c r="A93" s="17" t="s">
        <v>72</v>
      </c>
      <c r="B93" s="25"/>
      <c r="C93" s="22">
        <f>SUM(C95:C107)</f>
        <v>3</v>
      </c>
      <c r="D93" s="22"/>
      <c r="E93" s="22"/>
      <c r="F93" s="22"/>
      <c r="G93" s="22">
        <f>SUM(G95:G107)</f>
        <v>1</v>
      </c>
      <c r="H93" s="22"/>
      <c r="I93" s="39">
        <f>SUM(I95:I107)</f>
        <v>10</v>
      </c>
      <c r="J93" s="22"/>
      <c r="K93" s="39">
        <f>SUM(K95:K107)</f>
        <v>4</v>
      </c>
      <c r="L93" s="39"/>
      <c r="M93" s="22"/>
      <c r="N93" s="22"/>
      <c r="O93" s="39">
        <f>SUM(O95:O107)</f>
        <v>2</v>
      </c>
      <c r="P93" s="13"/>
      <c r="Q93" s="22">
        <f aca="true" t="shared" si="4" ref="Q93:Q107">SUM(C93:O93)</f>
        <v>20</v>
      </c>
    </row>
    <row r="94" spans="1:17" ht="12.75" customHeight="1" hidden="1" outlineLevel="1">
      <c r="A94" s="17"/>
      <c r="B94" s="25" t="s">
        <v>106</v>
      </c>
      <c r="C94" s="13"/>
      <c r="D94" s="13"/>
      <c r="E94" s="13"/>
      <c r="F94" s="13"/>
      <c r="G94" s="13"/>
      <c r="H94" s="13"/>
      <c r="I94" s="16"/>
      <c r="J94" s="13"/>
      <c r="K94" s="16"/>
      <c r="L94" s="16"/>
      <c r="M94" s="13"/>
      <c r="N94" s="13"/>
      <c r="O94" s="16"/>
      <c r="P94" s="13"/>
      <c r="Q94" s="13"/>
    </row>
    <row r="95" spans="2:17" ht="12.75" customHeight="1" hidden="1" outlineLevel="1">
      <c r="B95" s="25" t="s">
        <v>8</v>
      </c>
      <c r="C95" s="13"/>
      <c r="D95" s="13"/>
      <c r="E95" s="13"/>
      <c r="F95" s="13"/>
      <c r="G95" s="13"/>
      <c r="H95" s="13"/>
      <c r="I95" s="16"/>
      <c r="J95" s="13"/>
      <c r="K95" s="16"/>
      <c r="L95" s="16"/>
      <c r="M95" s="13"/>
      <c r="N95" s="13"/>
      <c r="O95" s="16"/>
      <c r="P95" s="13"/>
      <c r="Q95" s="13">
        <f t="shared" si="4"/>
        <v>0</v>
      </c>
    </row>
    <row r="96" spans="2:17" ht="12.75" customHeight="1" hidden="1" outlineLevel="1">
      <c r="B96" s="28" t="s">
        <v>73</v>
      </c>
      <c r="C96" s="13"/>
      <c r="D96" s="13"/>
      <c r="E96" s="13"/>
      <c r="F96" s="13"/>
      <c r="G96" s="13"/>
      <c r="H96" s="13"/>
      <c r="I96" s="16">
        <v>5</v>
      </c>
      <c r="J96" s="13"/>
      <c r="K96" s="16"/>
      <c r="L96" s="16"/>
      <c r="M96" s="13"/>
      <c r="N96" s="13"/>
      <c r="O96" s="16"/>
      <c r="P96" s="13"/>
      <c r="Q96" s="13">
        <f t="shared" si="4"/>
        <v>5</v>
      </c>
    </row>
    <row r="97" spans="2:17" ht="12.75" customHeight="1" hidden="1" outlineLevel="1">
      <c r="B97" s="37" t="s">
        <v>111</v>
      </c>
      <c r="C97" s="13"/>
      <c r="D97" s="13"/>
      <c r="E97" s="13"/>
      <c r="F97" s="13"/>
      <c r="G97" s="13"/>
      <c r="H97" s="13"/>
      <c r="I97" s="16"/>
      <c r="J97" s="13"/>
      <c r="K97" s="16">
        <v>2</v>
      </c>
      <c r="L97" s="16"/>
      <c r="M97" s="13"/>
      <c r="N97" s="13"/>
      <c r="O97" s="16"/>
      <c r="P97" s="13"/>
      <c r="Q97" s="13">
        <f t="shared" si="4"/>
        <v>2</v>
      </c>
    </row>
    <row r="98" spans="2:17" ht="12.75" customHeight="1" hidden="1" outlineLevel="1">
      <c r="B98" s="33" t="s">
        <v>85</v>
      </c>
      <c r="C98" s="13"/>
      <c r="D98" s="13"/>
      <c r="E98" s="13"/>
      <c r="F98" s="13"/>
      <c r="G98" s="13"/>
      <c r="H98" s="13"/>
      <c r="I98" s="16"/>
      <c r="J98" s="13"/>
      <c r="K98" s="16"/>
      <c r="L98" s="16"/>
      <c r="M98" s="13"/>
      <c r="N98" s="13"/>
      <c r="O98" s="16"/>
      <c r="P98" s="13"/>
      <c r="Q98" s="13">
        <f t="shared" si="4"/>
        <v>0</v>
      </c>
    </row>
    <row r="99" spans="2:17" ht="12.75" customHeight="1" hidden="1" outlineLevel="1">
      <c r="B99" s="28" t="s">
        <v>74</v>
      </c>
      <c r="C99" s="13"/>
      <c r="D99" s="13"/>
      <c r="E99" s="13"/>
      <c r="F99" s="13"/>
      <c r="G99" s="13"/>
      <c r="H99" s="13"/>
      <c r="I99" s="16"/>
      <c r="J99" s="13"/>
      <c r="K99" s="16">
        <v>1</v>
      </c>
      <c r="L99" s="16"/>
      <c r="M99" s="13"/>
      <c r="N99" s="13"/>
      <c r="O99" s="16"/>
      <c r="P99" s="13"/>
      <c r="Q99" s="13">
        <f t="shared" si="4"/>
        <v>1</v>
      </c>
    </row>
    <row r="100" spans="2:17" ht="12.75" customHeight="1" hidden="1" outlineLevel="1">
      <c r="B100" s="37" t="s">
        <v>111</v>
      </c>
      <c r="C100" s="13"/>
      <c r="D100" s="13"/>
      <c r="E100" s="13"/>
      <c r="F100" s="13"/>
      <c r="G100" s="13"/>
      <c r="H100" s="13"/>
      <c r="I100" s="16"/>
      <c r="J100" s="13"/>
      <c r="K100" s="16"/>
      <c r="L100" s="16"/>
      <c r="M100" s="13"/>
      <c r="N100" s="13"/>
      <c r="O100" s="16"/>
      <c r="P100" s="13"/>
      <c r="Q100" s="13">
        <f t="shared" si="4"/>
        <v>0</v>
      </c>
    </row>
    <row r="101" spans="2:17" ht="12.75" customHeight="1" hidden="1" outlineLevel="1">
      <c r="B101" s="37" t="s">
        <v>109</v>
      </c>
      <c r="C101" s="13"/>
      <c r="D101" s="13"/>
      <c r="E101" s="13"/>
      <c r="F101" s="13"/>
      <c r="G101" s="13"/>
      <c r="H101" s="13"/>
      <c r="I101" s="16">
        <v>1</v>
      </c>
      <c r="J101" s="13"/>
      <c r="K101" s="16"/>
      <c r="L101" s="16"/>
      <c r="M101" s="13"/>
      <c r="N101" s="13"/>
      <c r="O101" s="16"/>
      <c r="P101" s="13"/>
      <c r="Q101" s="13">
        <f t="shared" si="4"/>
        <v>1</v>
      </c>
    </row>
    <row r="102" spans="2:17" ht="12.75" customHeight="1" hidden="1" outlineLevel="1">
      <c r="B102" s="28" t="s">
        <v>75</v>
      </c>
      <c r="C102" s="13">
        <v>1</v>
      </c>
      <c r="D102" s="13"/>
      <c r="E102" s="13"/>
      <c r="F102" s="13"/>
      <c r="G102" s="13"/>
      <c r="H102" s="13"/>
      <c r="I102" s="16"/>
      <c r="J102" s="13"/>
      <c r="K102" s="16"/>
      <c r="L102" s="16"/>
      <c r="M102" s="13"/>
      <c r="N102" s="13"/>
      <c r="O102" s="16">
        <v>1</v>
      </c>
      <c r="P102" s="13"/>
      <c r="Q102" s="13">
        <f t="shared" si="4"/>
        <v>2</v>
      </c>
    </row>
    <row r="103" spans="2:17" ht="12.75" customHeight="1" hidden="1" outlineLevel="1">
      <c r="B103" s="28" t="s">
        <v>76</v>
      </c>
      <c r="C103" s="13">
        <v>2</v>
      </c>
      <c r="D103" s="13"/>
      <c r="E103" s="13"/>
      <c r="F103" s="13"/>
      <c r="G103" s="13"/>
      <c r="H103" s="13"/>
      <c r="I103" s="16">
        <v>2</v>
      </c>
      <c r="J103" s="13"/>
      <c r="K103" s="16"/>
      <c r="L103" s="16"/>
      <c r="M103" s="13"/>
      <c r="N103" s="13"/>
      <c r="O103" s="16">
        <v>1</v>
      </c>
      <c r="P103" s="13"/>
      <c r="Q103" s="13">
        <f t="shared" si="4"/>
        <v>5</v>
      </c>
    </row>
    <row r="104" spans="2:17" ht="12.75" customHeight="1" hidden="1" outlineLevel="1">
      <c r="B104" s="29" t="s">
        <v>80</v>
      </c>
      <c r="C104" s="13"/>
      <c r="D104" s="13"/>
      <c r="E104" s="13"/>
      <c r="F104" s="13"/>
      <c r="G104" s="13"/>
      <c r="H104" s="13"/>
      <c r="I104" s="16"/>
      <c r="J104" s="13"/>
      <c r="K104" s="16">
        <v>1</v>
      </c>
      <c r="L104" s="16"/>
      <c r="M104" s="13"/>
      <c r="N104" s="13"/>
      <c r="O104" s="13"/>
      <c r="P104" s="13"/>
      <c r="Q104" s="13">
        <f t="shared" si="4"/>
        <v>1</v>
      </c>
    </row>
    <row r="105" spans="2:17" ht="12.75" customHeight="1" hidden="1" outlineLevel="1">
      <c r="B105" s="29" t="s">
        <v>81</v>
      </c>
      <c r="C105" s="13"/>
      <c r="D105" s="13"/>
      <c r="E105" s="13"/>
      <c r="F105" s="13"/>
      <c r="G105" s="13"/>
      <c r="H105" s="13"/>
      <c r="I105" s="16">
        <v>1</v>
      </c>
      <c r="J105" s="13"/>
      <c r="K105" s="13"/>
      <c r="L105" s="13"/>
      <c r="M105" s="13"/>
      <c r="N105" s="13"/>
      <c r="O105" s="13"/>
      <c r="P105" s="13"/>
      <c r="Q105" s="13">
        <f t="shared" si="4"/>
        <v>1</v>
      </c>
    </row>
    <row r="106" spans="2:17" ht="12.75" customHeight="1" hidden="1" outlineLevel="1">
      <c r="B106" t="s">
        <v>107</v>
      </c>
      <c r="C106" s="13"/>
      <c r="D106" s="13"/>
      <c r="E106" s="13"/>
      <c r="F106" s="13"/>
      <c r="G106" s="13">
        <v>1</v>
      </c>
      <c r="H106" s="13"/>
      <c r="I106" s="16"/>
      <c r="J106" s="13"/>
      <c r="K106" s="13"/>
      <c r="L106" s="13"/>
      <c r="M106" s="13"/>
      <c r="N106" s="13"/>
      <c r="O106" s="13"/>
      <c r="P106" s="13"/>
      <c r="Q106" s="13">
        <f t="shared" si="4"/>
        <v>1</v>
      </c>
    </row>
    <row r="107" spans="1:256" ht="12.75" customHeight="1" hidden="1" outlineLevel="1">
      <c r="A107" s="33"/>
      <c r="B107" s="33" t="s">
        <v>86</v>
      </c>
      <c r="C107" s="33"/>
      <c r="D107" s="33"/>
      <c r="E107" s="33"/>
      <c r="F107" s="33"/>
      <c r="G107" s="33"/>
      <c r="H107" s="33"/>
      <c r="I107" s="41">
        <v>1</v>
      </c>
      <c r="J107" s="33"/>
      <c r="L107" s="33"/>
      <c r="M107" s="33"/>
      <c r="N107" s="33"/>
      <c r="O107" s="33"/>
      <c r="P107" s="33"/>
      <c r="Q107" s="13">
        <f t="shared" si="4"/>
        <v>1</v>
      </c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  <c r="AY107" s="33"/>
      <c r="AZ107" s="33"/>
      <c r="BA107" s="33"/>
      <c r="BB107" s="33"/>
      <c r="BC107" s="33"/>
      <c r="BD107" s="33"/>
      <c r="BE107" s="33"/>
      <c r="BF107" s="33"/>
      <c r="BG107" s="33"/>
      <c r="BH107" s="33"/>
      <c r="BI107" s="33"/>
      <c r="BJ107" s="33"/>
      <c r="BK107" s="33"/>
      <c r="BL107" s="33"/>
      <c r="BM107" s="33"/>
      <c r="BN107" s="33"/>
      <c r="BO107" s="33"/>
      <c r="BP107" s="33"/>
      <c r="BQ107" s="33"/>
      <c r="BR107" s="33"/>
      <c r="BS107" s="33"/>
      <c r="BT107" s="33"/>
      <c r="BU107" s="33"/>
      <c r="BV107" s="33"/>
      <c r="BW107" s="33"/>
      <c r="BX107" s="33"/>
      <c r="BY107" s="33"/>
      <c r="BZ107" s="33"/>
      <c r="CA107" s="33"/>
      <c r="CB107" s="33"/>
      <c r="CC107" s="33"/>
      <c r="CD107" s="33"/>
      <c r="CE107" s="33"/>
      <c r="CF107" s="33"/>
      <c r="CG107" s="33"/>
      <c r="CH107" s="33"/>
      <c r="CI107" s="33"/>
      <c r="CJ107" s="33"/>
      <c r="CK107" s="33"/>
      <c r="CL107" s="33"/>
      <c r="CM107" s="33"/>
      <c r="CN107" s="33"/>
      <c r="CO107" s="33"/>
      <c r="CP107" s="33"/>
      <c r="CQ107" s="33"/>
      <c r="CR107" s="33"/>
      <c r="CS107" s="33"/>
      <c r="CT107" s="33"/>
      <c r="CU107" s="33"/>
      <c r="CV107" s="33"/>
      <c r="CW107" s="33"/>
      <c r="CX107" s="33"/>
      <c r="CY107" s="33"/>
      <c r="CZ107" s="33"/>
      <c r="DA107" s="33"/>
      <c r="DB107" s="33"/>
      <c r="DC107" s="33"/>
      <c r="DD107" s="33"/>
      <c r="DE107" s="33"/>
      <c r="DF107" s="33"/>
      <c r="DG107" s="33"/>
      <c r="DH107" s="33"/>
      <c r="DI107" s="33"/>
      <c r="DJ107" s="33"/>
      <c r="DK107" s="33"/>
      <c r="DL107" s="33"/>
      <c r="DM107" s="33"/>
      <c r="DN107" s="33"/>
      <c r="DO107" s="33"/>
      <c r="DP107" s="33"/>
      <c r="DQ107" s="33"/>
      <c r="DR107" s="33"/>
      <c r="DS107" s="33"/>
      <c r="DT107" s="33"/>
      <c r="DU107" s="33"/>
      <c r="DV107" s="33"/>
      <c r="DW107" s="33"/>
      <c r="DX107" s="33"/>
      <c r="DY107" s="33"/>
      <c r="DZ107" s="33"/>
      <c r="EA107" s="33"/>
      <c r="EB107" s="33"/>
      <c r="EC107" s="33"/>
      <c r="ED107" s="33"/>
      <c r="EE107" s="33"/>
      <c r="EF107" s="33"/>
      <c r="EG107" s="33"/>
      <c r="EH107" s="33"/>
      <c r="EI107" s="33"/>
      <c r="EJ107" s="33"/>
      <c r="EK107" s="33"/>
      <c r="EL107" s="33"/>
      <c r="EM107" s="33"/>
      <c r="EN107" s="33"/>
      <c r="EO107" s="33"/>
      <c r="EP107" s="33"/>
      <c r="EQ107" s="33"/>
      <c r="ER107" s="33"/>
      <c r="ES107" s="33"/>
      <c r="ET107" s="33"/>
      <c r="EU107" s="33"/>
      <c r="EV107" s="33"/>
      <c r="EW107" s="33"/>
      <c r="EX107" s="33"/>
      <c r="EY107" s="33"/>
      <c r="EZ107" s="33"/>
      <c r="FA107" s="33"/>
      <c r="FB107" s="33"/>
      <c r="FC107" s="33"/>
      <c r="FD107" s="33"/>
      <c r="FE107" s="33"/>
      <c r="FF107" s="33"/>
      <c r="FG107" s="33"/>
      <c r="FH107" s="33"/>
      <c r="FI107" s="33"/>
      <c r="FJ107" s="33"/>
      <c r="FK107" s="33"/>
      <c r="FL107" s="33"/>
      <c r="FM107" s="33"/>
      <c r="FN107" s="33"/>
      <c r="FO107" s="33"/>
      <c r="FP107" s="33"/>
      <c r="FQ107" s="33"/>
      <c r="FR107" s="33"/>
      <c r="FS107" s="33"/>
      <c r="FT107" s="33"/>
      <c r="FU107" s="33"/>
      <c r="FV107" s="33"/>
      <c r="FW107" s="33"/>
      <c r="FX107" s="33"/>
      <c r="FY107" s="33"/>
      <c r="FZ107" s="33"/>
      <c r="GA107" s="33"/>
      <c r="GB107" s="33"/>
      <c r="GC107" s="33"/>
      <c r="GD107" s="33"/>
      <c r="GE107" s="33"/>
      <c r="GF107" s="33"/>
      <c r="GG107" s="33"/>
      <c r="GH107" s="33"/>
      <c r="GI107" s="33"/>
      <c r="GJ107" s="33"/>
      <c r="GK107" s="33"/>
      <c r="GL107" s="33"/>
      <c r="GM107" s="33"/>
      <c r="GN107" s="33"/>
      <c r="GO107" s="33"/>
      <c r="GP107" s="33"/>
      <c r="GQ107" s="33"/>
      <c r="GR107" s="33"/>
      <c r="GS107" s="33"/>
      <c r="GT107" s="33"/>
      <c r="GU107" s="33"/>
      <c r="GV107" s="33"/>
      <c r="GW107" s="33"/>
      <c r="GX107" s="33"/>
      <c r="GY107" s="33"/>
      <c r="GZ107" s="33"/>
      <c r="HA107" s="33"/>
      <c r="HB107" s="33"/>
      <c r="HC107" s="33"/>
      <c r="HD107" s="33"/>
      <c r="HE107" s="33"/>
      <c r="HF107" s="33"/>
      <c r="HG107" s="33"/>
      <c r="HH107" s="33"/>
      <c r="HI107" s="33"/>
      <c r="HJ107" s="33"/>
      <c r="HK107" s="33"/>
      <c r="HL107" s="33"/>
      <c r="HM107" s="33"/>
      <c r="HN107" s="33"/>
      <c r="HO107" s="33"/>
      <c r="HP107" s="33"/>
      <c r="HQ107" s="33"/>
      <c r="HR107" s="33"/>
      <c r="HS107" s="33"/>
      <c r="HT107" s="33"/>
      <c r="HU107" s="33"/>
      <c r="HV107" s="33"/>
      <c r="HW107" s="33"/>
      <c r="HX107" s="33"/>
      <c r="HY107" s="33"/>
      <c r="HZ107" s="33"/>
      <c r="IA107" s="33"/>
      <c r="IB107" s="33"/>
      <c r="IC107" s="33"/>
      <c r="ID107" s="33"/>
      <c r="IE107" s="33"/>
      <c r="IF107" s="33"/>
      <c r="IG107" s="33"/>
      <c r="IH107" s="33"/>
      <c r="II107" s="33"/>
      <c r="IJ107" s="33"/>
      <c r="IK107" s="33"/>
      <c r="IL107" s="33"/>
      <c r="IM107" s="33"/>
      <c r="IN107" s="33"/>
      <c r="IO107" s="33"/>
      <c r="IP107" s="33"/>
      <c r="IQ107" s="33"/>
      <c r="IR107" s="33"/>
      <c r="IS107" s="33"/>
      <c r="IT107" s="33"/>
      <c r="IU107" s="33"/>
      <c r="IV107" s="33"/>
    </row>
    <row r="108" spans="1:19" ht="10.5" customHeight="1" collapsed="1">
      <c r="A108" s="4"/>
      <c r="B108" s="30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5"/>
      <c r="S108" s="7"/>
    </row>
    <row r="109" spans="2:17" ht="9" customHeight="1">
      <c r="B109" s="31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</row>
    <row r="110" spans="1:18" ht="12.75">
      <c r="A110" s="18" t="s">
        <v>15</v>
      </c>
      <c r="B110" s="32"/>
      <c r="C110" s="19">
        <f>SUM(C11,C16,C31,C38,C40,C42,C75,C93)</f>
        <v>718</v>
      </c>
      <c r="D110" s="19"/>
      <c r="E110" s="19">
        <f>SUM(E11,E16,E31,E38,E40,E42,E75,E93)</f>
        <v>675</v>
      </c>
      <c r="F110" s="19"/>
      <c r="G110" s="19">
        <f>SUM(G11,G16,G31,G38,G40,G42,G75,G93)</f>
        <v>170</v>
      </c>
      <c r="H110" s="19"/>
      <c r="I110" s="19">
        <f>SUM(I11,I16,I31,I38,I40,I42,I75,I93)</f>
        <v>529</v>
      </c>
      <c r="J110" s="19"/>
      <c r="K110" s="19">
        <f>SUM(K11,K16,K31,K38,K40,K42,K75,K93)</f>
        <v>302</v>
      </c>
      <c r="L110" s="19"/>
      <c r="M110" s="19">
        <f>SUM(M11,M16,M31,M38,M40,M42,M75,M93)</f>
        <v>122</v>
      </c>
      <c r="N110" s="19"/>
      <c r="O110" s="19">
        <f>SUM(O11,O16,O31,O38,O40,O42,O75,O93)</f>
        <v>217</v>
      </c>
      <c r="P110" s="19"/>
      <c r="Q110" s="19">
        <f>SUM(Q11,Q16,Q31,Q38,Q40,Q42,Q75,Q93)</f>
        <v>2733</v>
      </c>
      <c r="R110" s="13"/>
    </row>
    <row r="111" spans="1:19" ht="8.25" customHeight="1">
      <c r="A111" s="4"/>
      <c r="B111" s="30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5"/>
      <c r="S111" s="7"/>
    </row>
    <row r="112" spans="2:17" ht="12.75" customHeight="1">
      <c r="B112" s="31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15"/>
    </row>
    <row r="113" spans="1:2" ht="12.75" customHeight="1">
      <c r="A113" s="8" t="s">
        <v>97</v>
      </c>
      <c r="B113" s="25"/>
    </row>
    <row r="114" spans="2:13" ht="12.75">
      <c r="B114" s="25"/>
      <c r="E114" s="13"/>
      <c r="G114" s="13"/>
      <c r="I114" s="13"/>
      <c r="K114" s="13"/>
      <c r="M114" s="13"/>
    </row>
    <row r="115" ht="12.75">
      <c r="B115" s="25"/>
    </row>
    <row r="116" ht="12.75">
      <c r="B116" s="25"/>
    </row>
    <row r="117" ht="12.75">
      <c r="B117" s="25"/>
    </row>
    <row r="118" ht="12.75">
      <c r="B118" s="25"/>
    </row>
    <row r="119" ht="12.75">
      <c r="B119" s="25"/>
    </row>
    <row r="120" ht="12.75">
      <c r="B120" s="25"/>
    </row>
    <row r="121" ht="12.75">
      <c r="B121" s="25"/>
    </row>
    <row r="122" ht="12.75">
      <c r="B122" s="25"/>
    </row>
    <row r="123" ht="12.75">
      <c r="B123" s="25"/>
    </row>
    <row r="124" ht="12.75">
      <c r="B124" s="25"/>
    </row>
    <row r="125" ht="12.75">
      <c r="B125" s="25"/>
    </row>
    <row r="126" ht="12.75">
      <c r="B126" s="25"/>
    </row>
    <row r="127" ht="12.75">
      <c r="B127" s="25"/>
    </row>
    <row r="128" ht="12.75">
      <c r="B128" s="21"/>
    </row>
    <row r="129" ht="12.75">
      <c r="B129" s="21"/>
    </row>
    <row r="130" ht="12.75">
      <c r="B130" s="21"/>
    </row>
    <row r="131" ht="12.75">
      <c r="B131" s="21"/>
    </row>
    <row r="132" ht="12.75">
      <c r="B132" s="21"/>
    </row>
    <row r="133" ht="12.75">
      <c r="B133" s="21"/>
    </row>
    <row r="134" ht="12.75">
      <c r="B134" s="21"/>
    </row>
    <row r="135" ht="12.75">
      <c r="B135" s="21"/>
    </row>
    <row r="136" ht="12.75">
      <c r="B136" s="21"/>
    </row>
    <row r="137" ht="12.75">
      <c r="B137" s="21"/>
    </row>
    <row r="138" ht="12.75">
      <c r="B138" s="21"/>
    </row>
    <row r="139" ht="12.75">
      <c r="B139" s="21"/>
    </row>
    <row r="140" ht="12.75">
      <c r="B140" s="21"/>
    </row>
    <row r="141" ht="12.75">
      <c r="B141" s="21"/>
    </row>
    <row r="142" ht="12.75">
      <c r="B142" s="21"/>
    </row>
    <row r="143" ht="12.75">
      <c r="B143" s="21"/>
    </row>
    <row r="144" ht="12.75">
      <c r="B144" s="21"/>
    </row>
    <row r="145" ht="12.75">
      <c r="B145" s="21"/>
    </row>
    <row r="146" ht="12.75">
      <c r="B146" s="21"/>
    </row>
    <row r="147" ht="12.75">
      <c r="B147" s="21"/>
    </row>
    <row r="148" ht="12.75">
      <c r="B148" s="21"/>
    </row>
    <row r="149" ht="12.75">
      <c r="B149" s="21"/>
    </row>
    <row r="150" ht="12.75">
      <c r="B150" s="21"/>
    </row>
    <row r="151" ht="12.75">
      <c r="B151" s="21"/>
    </row>
    <row r="152" ht="12.75">
      <c r="B152" s="21"/>
    </row>
    <row r="153" ht="12.75">
      <c r="B153" s="21"/>
    </row>
    <row r="154" ht="12.75">
      <c r="B154" s="21"/>
    </row>
    <row r="155" ht="12.75">
      <c r="B155" s="21"/>
    </row>
    <row r="156" ht="12.75">
      <c r="B156" s="21"/>
    </row>
    <row r="157" ht="12.75">
      <c r="B157" s="21"/>
    </row>
    <row r="158" ht="12.75">
      <c r="B158" s="21"/>
    </row>
    <row r="159" ht="12.75">
      <c r="B159" s="21"/>
    </row>
    <row r="160" ht="12.75">
      <c r="B160" s="21"/>
    </row>
    <row r="161" ht="12.75">
      <c r="B161" s="21"/>
    </row>
    <row r="162" ht="12.75">
      <c r="B162" s="21"/>
    </row>
    <row r="163" ht="12.75">
      <c r="B163" s="21"/>
    </row>
    <row r="164" ht="12.75">
      <c r="B164" s="21"/>
    </row>
    <row r="165" ht="12.75">
      <c r="B165" s="21"/>
    </row>
    <row r="166" ht="12.75">
      <c r="B166" s="21"/>
    </row>
    <row r="167" ht="12.75">
      <c r="B167" s="21"/>
    </row>
    <row r="168" ht="12.75">
      <c r="B168" s="21"/>
    </row>
    <row r="169" ht="12.75">
      <c r="B169" s="21"/>
    </row>
    <row r="170" ht="12.75">
      <c r="B170" s="21"/>
    </row>
    <row r="171" ht="12.75">
      <c r="B171" s="21"/>
    </row>
    <row r="172" ht="12.75">
      <c r="B172" s="21"/>
    </row>
    <row r="173" ht="12.75">
      <c r="B173" s="21"/>
    </row>
    <row r="174" ht="12.75">
      <c r="B174" s="21"/>
    </row>
    <row r="175" ht="12.75">
      <c r="B175" s="21"/>
    </row>
    <row r="176" ht="12.75">
      <c r="B176" s="21"/>
    </row>
    <row r="177" ht="12.75">
      <c r="B177" s="21"/>
    </row>
    <row r="178" ht="12.75">
      <c r="B178" s="21"/>
    </row>
    <row r="179" ht="12.75">
      <c r="B179" s="21"/>
    </row>
    <row r="180" ht="12.75">
      <c r="B180" s="21"/>
    </row>
    <row r="181" ht="12.75">
      <c r="B181" s="21"/>
    </row>
    <row r="182" ht="12.75">
      <c r="B182" s="21"/>
    </row>
    <row r="183" ht="12.75">
      <c r="B183" s="21"/>
    </row>
    <row r="184" ht="12.75">
      <c r="B184" s="21"/>
    </row>
    <row r="185" ht="12.75">
      <c r="B185" s="21"/>
    </row>
    <row r="186" ht="12.75">
      <c r="B186" s="21"/>
    </row>
    <row r="187" ht="12.75">
      <c r="B187" s="21"/>
    </row>
    <row r="188" ht="12.75">
      <c r="B188" s="21"/>
    </row>
    <row r="189" ht="12.75">
      <c r="B189" s="21"/>
    </row>
    <row r="190" ht="12.75">
      <c r="B190" s="21"/>
    </row>
    <row r="191" ht="12.75">
      <c r="B191" s="21"/>
    </row>
    <row r="192" ht="12.75">
      <c r="B192" s="21"/>
    </row>
    <row r="193" ht="12.75">
      <c r="B193" s="21"/>
    </row>
    <row r="194" ht="12.75">
      <c r="B194" s="21"/>
    </row>
    <row r="195" ht="12.75">
      <c r="B195" s="21"/>
    </row>
    <row r="196" ht="12.75">
      <c r="B196" s="21"/>
    </row>
    <row r="197" ht="12.75">
      <c r="B197" s="21"/>
    </row>
    <row r="198" ht="12.75">
      <c r="B198" s="21"/>
    </row>
    <row r="199" ht="12.75">
      <c r="B199" s="21"/>
    </row>
    <row r="200" ht="12.75">
      <c r="B200" s="21"/>
    </row>
    <row r="201" ht="12.75">
      <c r="B201" s="21"/>
    </row>
    <row r="202" ht="12.75">
      <c r="B202" s="21"/>
    </row>
    <row r="203" ht="12.75">
      <c r="B203" s="21"/>
    </row>
    <row r="204" ht="12.75">
      <c r="B204" s="21"/>
    </row>
    <row r="205" ht="12.75">
      <c r="B205" s="21"/>
    </row>
    <row r="206" ht="12.75">
      <c r="B206" s="21"/>
    </row>
    <row r="207" ht="12.75">
      <c r="B207" s="21"/>
    </row>
    <row r="208" ht="12.75">
      <c r="B208" s="21"/>
    </row>
    <row r="209" ht="12.75">
      <c r="B209" s="21"/>
    </row>
    <row r="210" ht="12.75">
      <c r="B210" s="21"/>
    </row>
    <row r="211" ht="12.75">
      <c r="B211" s="21"/>
    </row>
    <row r="212" ht="12.75">
      <c r="B212" s="21"/>
    </row>
    <row r="213" ht="12.75">
      <c r="B213" s="21"/>
    </row>
    <row r="214" ht="12.75">
      <c r="B214" s="21"/>
    </row>
    <row r="215" ht="12.75">
      <c r="B215" s="21"/>
    </row>
    <row r="216" ht="12.75">
      <c r="B216" s="21"/>
    </row>
    <row r="217" ht="12.75">
      <c r="B217" s="21"/>
    </row>
    <row r="218" ht="12.75">
      <c r="B218" s="21"/>
    </row>
    <row r="219" ht="12.75">
      <c r="B219" s="21"/>
    </row>
    <row r="220" ht="12.75">
      <c r="B220" s="21"/>
    </row>
    <row r="221" ht="12.75">
      <c r="B221" s="21"/>
    </row>
    <row r="222" ht="12.75">
      <c r="B222" s="21"/>
    </row>
    <row r="223" ht="12.75">
      <c r="B223" s="21"/>
    </row>
    <row r="224" ht="12.75">
      <c r="B224" s="21"/>
    </row>
    <row r="225" ht="12.75">
      <c r="B225" s="21"/>
    </row>
    <row r="226" ht="12.75">
      <c r="B226" s="21"/>
    </row>
    <row r="227" ht="12.75">
      <c r="B227" s="21"/>
    </row>
    <row r="228" ht="12.75">
      <c r="B228" s="21"/>
    </row>
    <row r="229" ht="12.75">
      <c r="B229" s="21"/>
    </row>
    <row r="230" ht="12.75">
      <c r="B230" s="21"/>
    </row>
    <row r="231" ht="12.75">
      <c r="B231" s="21"/>
    </row>
    <row r="232" ht="12.75">
      <c r="B232" s="21"/>
    </row>
    <row r="233" ht="12.75">
      <c r="B233" s="21"/>
    </row>
  </sheetData>
  <mergeCells count="17">
    <mergeCell ref="M6:N6"/>
    <mergeCell ref="M7:N7"/>
    <mergeCell ref="I6:J6"/>
    <mergeCell ref="I7:J7"/>
    <mergeCell ref="C6:D6"/>
    <mergeCell ref="C7:D7"/>
    <mergeCell ref="E7:F7"/>
    <mergeCell ref="A1:Q1"/>
    <mergeCell ref="C8:D8"/>
    <mergeCell ref="G8:H8"/>
    <mergeCell ref="I8:J8"/>
    <mergeCell ref="M8:N8"/>
    <mergeCell ref="K8:L8"/>
    <mergeCell ref="E8:F8"/>
    <mergeCell ref="O8:P8"/>
    <mergeCell ref="G6:H6"/>
    <mergeCell ref="G7:H7"/>
  </mergeCells>
  <printOptions horizontalCentered="1"/>
  <pageMargins left="0.3937007874015748" right="0.3937007874015748" top="0.4330708661417323" bottom="0.3937007874015748" header="0.5118110236220472" footer="0.5118110236220472"/>
  <pageSetup fitToHeight="2"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oem</cp:lastModifiedBy>
  <cp:lastPrinted>2004-11-09T19:19:05Z</cp:lastPrinted>
  <dcterms:created xsi:type="dcterms:W3CDTF">1999-09-30T18:36:10Z</dcterms:created>
  <dcterms:modified xsi:type="dcterms:W3CDTF">2006-01-14T00:06:11Z</dcterms:modified>
  <cp:category/>
  <cp:version/>
  <cp:contentType/>
  <cp:contentStatus/>
</cp:coreProperties>
</file>