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40" windowWidth="9690" windowHeight="4320" activeTab="0"/>
  </bookViews>
  <sheets>
    <sheet name="pre_dem_" sheetId="1" r:id="rId1"/>
    <sheet name="alum_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<sst xmlns="http://schemas.openxmlformats.org/spreadsheetml/2006/main" count="59" uniqueCount="55">
  <si>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Externos</t>
  </si>
  <si>
    <t>T O T A L</t>
  </si>
  <si>
    <t>Dependencia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</si>
  <si>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</si>
  <si>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</si>
  <si>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</si>
  <si>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</si>
  <si>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</si>
  <si>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</si>
  <si>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</si>
  <si>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</si>
  <si>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</si>
  <si>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</si>
  <si>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</si>
  <si>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</si>
  <si>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</si>
  <si>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</si>
  <si>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</si>
  <si>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</si>
  <si>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</si>
  <si>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</si>
  <si>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</si>
  <si>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</si>
  <si>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Aragón</t>
  </si>
  <si>
    <t>Facultad de Estudios Superiores Cuautitlán</t>
  </si>
  <si>
    <t>Facultad de Estudios Superiores Zaragoza</t>
  </si>
  <si>
    <t>Universitarios</t>
  </si>
  <si>
    <t xml:space="preserve">   Coordinaciones</t>
  </si>
  <si>
    <t xml:space="preserve">   Direcciones</t>
  </si>
  <si>
    <t xml:space="preserve">   Institutos</t>
  </si>
  <si>
    <t xml:space="preserve">   Otras</t>
  </si>
  <si>
    <t xml:space="preserve">    Registros de</t>
  </si>
  <si>
    <t xml:space="preserve">    Demanda de</t>
  </si>
  <si>
    <t xml:space="preserve">       Cartas</t>
  </si>
  <si>
    <t xml:space="preserve">      (Cartillas)</t>
  </si>
  <si>
    <t>Dirección General de Incorporación y Revalidación de Estudios</t>
  </si>
  <si>
    <t>PROGRAMAS</t>
  </si>
  <si>
    <t>Universidad Nacional Autónoma de México</t>
  </si>
  <si>
    <t>FUENTE: Dirección General de Orientación y Servicios Educativos, UNAM.</t>
  </si>
  <si>
    <t>ALUMNOS REGISTRADOS POR DEPENDENCIA</t>
  </si>
  <si>
    <t>DEMANDA, REGISTRO Y CARTAS DE LIBERACIÓN</t>
  </si>
  <si>
    <t xml:space="preserve">   prestadores del</t>
  </si>
  <si>
    <t xml:space="preserve">   servicio social</t>
  </si>
  <si>
    <t xml:space="preserve">     alumnos de</t>
  </si>
  <si>
    <t xml:space="preserve">     únicas de</t>
  </si>
  <si>
    <r>
      <t xml:space="preserve">    liberación</t>
    </r>
    <r>
      <rPr>
        <vertAlign val="superscript"/>
        <sz val="8"/>
        <rFont val="Arial"/>
        <family val="2"/>
      </rPr>
      <t>a</t>
    </r>
  </si>
  <si>
    <t xml:space="preserve">       No. de alumnos</t>
  </si>
  <si>
    <t>Facultad de Estudios Superiores Iztacala</t>
  </si>
  <si>
    <t xml:space="preserve">   Escuelas y Facultades</t>
  </si>
  <si>
    <t xml:space="preserve">   Centros de investigación</t>
  </si>
  <si>
    <t xml:space="preserve">   Sector público</t>
  </si>
  <si>
    <t xml:space="preserve">   Sector social</t>
  </si>
  <si>
    <r>
      <t>a</t>
    </r>
    <r>
      <rPr>
        <sz val="8"/>
        <rFont val="Arial"/>
        <family val="2"/>
      </rPr>
      <t xml:space="preserve">  Se refiere a alumnos que concluyeron su servicio social en 2003, sin considerar la fecha de inicio.</t>
    </r>
  </si>
  <si>
    <t>Facultad de Estudios Superiores Acatlán</t>
  </si>
  <si>
    <t xml:space="preserve">   Programas universitarios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</si>
</sst>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8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2" width="11.57421875" style="3" customWidth="1"/>
    <col min="3" max="3" width="16.140625" style="3" customWidth="1"/>
    <col min="4" max="4" width="14.57421875" style="3" customWidth="1"/>
    <col min="5" max="5" width="9.7109375" style="3" customWidth="1"/>
    <col min="6" max="6" width="2.57421875" style="3" customWidth="1"/>
    <col min="7" max="7" width="9.7109375" style="3" customWidth="1"/>
    <col min="8" max="8" width="2.57421875" style="3" customWidth="1"/>
    <col min="9" max="9" width="9.57421875" style="3" customWidth="1"/>
    <col min="10" max="10" width="0.9921875" style="3" customWidth="1"/>
    <col min="11" max="16384" width="11.421875" style="3" customWidth="1"/>
  </cols>
  <sheetData>
    <row r="1" spans="3:9" ht="13.5" customHeight="1">
      <c r="C1" s="40" t="s">
        <v>36</v>
      </c>
      <c r="D1" s="40"/>
      <c r="E1" s="40"/>
      <c r="F1" s="15"/>
      <c r="G1" s="15"/>
      <c r="H1" s="12"/>
      <c r="I1" s="12"/>
    </row>
    <row r="2" spans="3:9" ht="13.5" customHeight="1">
      <c r="C2" s="41">
        <v>2003</v>
      </c>
      <c r="D2" s="41"/>
      <c r="E2" s="41"/>
      <c r="F2" s="16"/>
      <c r="G2" s="16"/>
      <c r="H2" s="12"/>
      <c r="I2" s="12"/>
    </row>
    <row r="3" spans="3:9" ht="12.75">
      <c r="C3" s="17"/>
      <c r="D3" s="17"/>
      <c r="E3" s="6"/>
      <c r="F3" s="18"/>
      <c r="G3" s="12"/>
      <c r="H3" s="12"/>
      <c r="I3" s="12"/>
    </row>
    <row r="4" spans="3:9" ht="12.75">
      <c r="C4" s="19"/>
      <c r="D4" s="19"/>
      <c r="E4" s="20"/>
      <c r="F4" s="20"/>
      <c r="G4" s="12"/>
      <c r="H4" s="12"/>
      <c r="I4" s="12"/>
    </row>
    <row r="5" spans="3:9" ht="12.75">
      <c r="C5" s="21" t="s">
        <v>26</v>
      </c>
      <c r="D5" s="21"/>
      <c r="E5" s="22">
        <f>SUM(E6:E11)</f>
        <v>2450</v>
      </c>
      <c r="F5" s="23"/>
      <c r="G5" s="12"/>
      <c r="H5" s="12"/>
      <c r="I5" s="12"/>
    </row>
    <row r="6" spans="3:9" ht="12.75">
      <c r="C6" s="13" t="s">
        <v>48</v>
      </c>
      <c r="D6" s="13"/>
      <c r="E6" s="24">
        <v>1778</v>
      </c>
      <c r="F6" s="12"/>
      <c r="G6" s="12"/>
      <c r="H6" s="12"/>
      <c r="I6" s="12"/>
    </row>
    <row r="7" spans="3:9" ht="12.75">
      <c r="C7" s="13" t="s">
        <v>29</v>
      </c>
      <c r="D7" s="13"/>
      <c r="E7" s="24">
        <v>346</v>
      </c>
      <c r="F7" s="12"/>
      <c r="G7" s="12"/>
      <c r="H7" s="12"/>
      <c r="I7" s="12"/>
    </row>
    <row r="8" spans="3:9" ht="12.75">
      <c r="C8" s="13" t="s">
        <v>49</v>
      </c>
      <c r="D8" s="13"/>
      <c r="E8" s="24">
        <v>104</v>
      </c>
      <c r="F8" s="12"/>
      <c r="G8" s="12"/>
      <c r="H8" s="12"/>
      <c r="I8" s="12"/>
    </row>
    <row r="9" spans="3:9" ht="12.75">
      <c r="C9" s="13" t="s">
        <v>27</v>
      </c>
      <c r="D9" s="13"/>
      <c r="E9" s="24">
        <v>25</v>
      </c>
      <c r="F9" s="12"/>
      <c r="G9" s="12"/>
      <c r="H9" s="12"/>
      <c r="I9" s="12"/>
    </row>
    <row r="10" spans="3:9" ht="12.75">
      <c r="C10" s="13" t="s">
        <v>54</v>
      </c>
      <c r="D10" s="13"/>
      <c r="E10" s="24">
        <v>5</v>
      </c>
      <c r="F10" s="12"/>
      <c r="G10" s="12"/>
      <c r="H10" s="12"/>
      <c r="I10" s="12"/>
    </row>
    <row r="11" spans="3:9" ht="12.75">
      <c r="C11" s="13" t="s">
        <v>28</v>
      </c>
      <c r="D11" s="13"/>
      <c r="E11" s="24">
        <v>192</v>
      </c>
      <c r="F11" s="12"/>
      <c r="G11" s="12"/>
      <c r="H11" s="12"/>
      <c r="I11" s="12"/>
    </row>
    <row r="12" spans="5:9" ht="12.75">
      <c r="E12" s="24"/>
      <c r="F12" s="12"/>
      <c r="G12" s="12"/>
      <c r="H12" s="12"/>
      <c r="I12" s="12"/>
    </row>
    <row r="13" spans="3:9" ht="12.75">
      <c r="C13" s="21" t="s">
        <v>0</v>
      </c>
      <c r="D13" s="21"/>
      <c r="E13" s="22">
        <f>SUM(E14:E16)</f>
        <v>3110</v>
      </c>
      <c r="F13" s="23"/>
      <c r="G13" s="12"/>
      <c r="H13" s="12"/>
      <c r="I13" s="12"/>
    </row>
    <row r="14" spans="3:9" ht="12.75">
      <c r="C14" s="13" t="s">
        <v>50</v>
      </c>
      <c r="D14" s="13"/>
      <c r="E14" s="24">
        <v>2653</v>
      </c>
      <c r="F14" s="12"/>
      <c r="G14" s="12"/>
      <c r="H14" s="12"/>
      <c r="I14" s="12"/>
    </row>
    <row r="15" spans="3:9" ht="12.75">
      <c r="C15" s="13" t="s">
        <v>51</v>
      </c>
      <c r="D15" s="13"/>
      <c r="E15" s="24">
        <v>399</v>
      </c>
      <c r="F15" s="12"/>
      <c r="G15" s="12"/>
      <c r="H15" s="12"/>
      <c r="I15" s="12"/>
    </row>
    <row r="16" spans="3:9" ht="12.75">
      <c r="C16" s="3" t="s">
        <v>30</v>
      </c>
      <c r="E16" s="24">
        <v>58</v>
      </c>
      <c r="F16" s="12"/>
      <c r="G16" s="12"/>
      <c r="H16" s="12"/>
      <c r="I16" s="12"/>
    </row>
    <row r="17" spans="3:9" ht="12.75">
      <c r="C17" s="5"/>
      <c r="D17" s="5"/>
      <c r="E17" s="25"/>
      <c r="F17" s="5"/>
      <c r="G17" s="12"/>
      <c r="H17" s="12"/>
      <c r="I17" s="12"/>
    </row>
    <row r="18" spans="5:9" ht="9" customHeight="1">
      <c r="E18" s="26"/>
      <c r="F18" s="12"/>
      <c r="G18" s="12"/>
      <c r="H18" s="12"/>
      <c r="I18" s="12"/>
    </row>
    <row r="19" spans="3:9" ht="12.75">
      <c r="C19" s="23" t="s">
        <v>1</v>
      </c>
      <c r="D19" s="12"/>
      <c r="E19" s="27">
        <f>SUM(E5,E13)</f>
        <v>5560</v>
      </c>
      <c r="F19" s="12"/>
      <c r="G19" s="12"/>
      <c r="H19" s="12"/>
      <c r="I19" s="12"/>
    </row>
    <row r="20" spans="3:9" ht="9" customHeight="1">
      <c r="C20" s="5"/>
      <c r="D20" s="5"/>
      <c r="E20" s="5"/>
      <c r="F20" s="5"/>
      <c r="G20" s="12"/>
      <c r="H20" s="12"/>
      <c r="I20" s="12"/>
    </row>
    <row r="21" spans="5:9" ht="12.75" customHeight="1">
      <c r="E21" s="12"/>
      <c r="F21" s="12"/>
      <c r="G21" s="12"/>
      <c r="H21" s="12"/>
      <c r="I21" s="12"/>
    </row>
    <row r="23" spans="1:9" ht="13.5" customHeight="1">
      <c r="A23" s="1" t="s">
        <v>40</v>
      </c>
      <c r="B23" s="1"/>
      <c r="C23" s="1"/>
      <c r="D23" s="1"/>
      <c r="E23" s="2"/>
      <c r="F23" s="2"/>
      <c r="G23" s="2"/>
      <c r="H23" s="2"/>
      <c r="I23" s="2"/>
    </row>
    <row r="24" spans="1:9" ht="13.5" customHeight="1">
      <c r="A24" s="1">
        <v>2003</v>
      </c>
      <c r="B24" s="1"/>
      <c r="C24" s="1"/>
      <c r="D24" s="1"/>
      <c r="E24" s="2"/>
      <c r="F24" s="2"/>
      <c r="G24" s="2"/>
      <c r="H24" s="2"/>
      <c r="I24" s="2"/>
    </row>
    <row r="25" spans="1:10" ht="12.75">
      <c r="A25" s="17"/>
      <c r="B25" s="17"/>
      <c r="C25" s="17"/>
      <c r="D25" s="17"/>
      <c r="E25" s="6"/>
      <c r="F25" s="6"/>
      <c r="G25" s="6"/>
      <c r="H25" s="6"/>
      <c r="I25" s="6"/>
      <c r="J25" s="5"/>
    </row>
    <row r="26" spans="1:4" s="12" customFormat="1" ht="9" customHeight="1">
      <c r="A26" s="28"/>
      <c r="B26" s="28"/>
      <c r="C26" s="28"/>
      <c r="D26" s="28"/>
    </row>
    <row r="27" spans="1:9" s="12" customFormat="1" ht="9.75" customHeight="1">
      <c r="A27" s="28"/>
      <c r="B27" s="28"/>
      <c r="C27" s="28"/>
      <c r="D27" s="28"/>
      <c r="G27" s="29" t="s">
        <v>31</v>
      </c>
      <c r="H27" s="29"/>
      <c r="I27" s="30"/>
    </row>
    <row r="28" spans="1:10" s="12" customFormat="1" ht="9.75" customHeight="1">
      <c r="A28" s="28"/>
      <c r="B28" s="28"/>
      <c r="C28" s="28"/>
      <c r="D28" s="28"/>
      <c r="E28" s="29" t="s">
        <v>32</v>
      </c>
      <c r="F28" s="29"/>
      <c r="G28" s="29" t="s">
        <v>43</v>
      </c>
      <c r="H28" s="29"/>
      <c r="I28" s="31" t="s">
        <v>33</v>
      </c>
      <c r="J28" s="31"/>
    </row>
    <row r="29" spans="1:10" s="12" customFormat="1" ht="9.75" customHeight="1">
      <c r="A29" s="28"/>
      <c r="B29" s="28"/>
      <c r="C29" s="28"/>
      <c r="D29" s="28"/>
      <c r="E29" s="29" t="s">
        <v>41</v>
      </c>
      <c r="F29" s="29"/>
      <c r="G29" s="29" t="s">
        <v>42</v>
      </c>
      <c r="H29" s="29"/>
      <c r="I29" s="31" t="s">
        <v>44</v>
      </c>
      <c r="J29" s="31"/>
    </row>
    <row r="30" spans="1:10" s="12" customFormat="1" ht="9.75" customHeight="1">
      <c r="A30" s="28"/>
      <c r="B30" s="28"/>
      <c r="C30" s="28"/>
      <c r="D30" s="28"/>
      <c r="E30" s="29" t="s">
        <v>42</v>
      </c>
      <c r="F30" s="29"/>
      <c r="G30" s="29" t="s">
        <v>34</v>
      </c>
      <c r="H30" s="29"/>
      <c r="I30" s="31" t="s">
        <v>45</v>
      </c>
      <c r="J30" s="31"/>
    </row>
    <row r="31" spans="1:10" s="12" customFormat="1" ht="9" customHeight="1">
      <c r="A31" s="32"/>
      <c r="B31" s="32"/>
      <c r="C31" s="32"/>
      <c r="D31" s="32"/>
      <c r="E31" s="10"/>
      <c r="F31" s="10"/>
      <c r="G31" s="10"/>
      <c r="H31" s="10"/>
      <c r="I31" s="33"/>
      <c r="J31" s="33"/>
    </row>
    <row r="32" spans="1:10" s="12" customFormat="1" ht="12" customHeight="1">
      <c r="A32" s="28"/>
      <c r="B32" s="28"/>
      <c r="C32" s="28"/>
      <c r="D32" s="28"/>
      <c r="I32" s="30"/>
      <c r="J32" s="30"/>
    </row>
    <row r="33" spans="1:10" s="12" customFormat="1" ht="12.75">
      <c r="A33" s="12" t="s">
        <v>37</v>
      </c>
      <c r="E33" s="26">
        <v>107925</v>
      </c>
      <c r="F33" s="26"/>
      <c r="G33" s="26">
        <v>17940</v>
      </c>
      <c r="H33" s="26"/>
      <c r="I33" s="26">
        <v>15797</v>
      </c>
      <c r="J33" s="26"/>
    </row>
    <row r="34" spans="1:10" s="12" customFormat="1" ht="12.75">
      <c r="A34" s="12" t="s">
        <v>35</v>
      </c>
      <c r="E34" s="26"/>
      <c r="F34" s="26"/>
      <c r="G34" s="26">
        <v>2040</v>
      </c>
      <c r="H34" s="26"/>
      <c r="I34" s="26">
        <v>2387</v>
      </c>
      <c r="J34" s="26"/>
    </row>
    <row r="35" spans="1:10" s="12" customFormat="1" ht="12.75">
      <c r="A35" s="5"/>
      <c r="B35" s="5"/>
      <c r="C35" s="5"/>
      <c r="D35" s="5"/>
      <c r="E35" s="25"/>
      <c r="F35" s="25"/>
      <c r="G35" s="25"/>
      <c r="H35" s="25"/>
      <c r="I35" s="25"/>
      <c r="J35" s="25"/>
    </row>
    <row r="36" spans="5:10" s="12" customFormat="1" ht="8.25" customHeight="1">
      <c r="E36" s="26"/>
      <c r="F36" s="26"/>
      <c r="J36" s="26"/>
    </row>
    <row r="37" spans="1:10" s="12" customFormat="1" ht="12.75">
      <c r="A37" s="23" t="s">
        <v>1</v>
      </c>
      <c r="B37" s="23"/>
      <c r="C37" s="23"/>
      <c r="D37" s="23"/>
      <c r="E37" s="27">
        <f>SUM(E33:E34)</f>
        <v>107925</v>
      </c>
      <c r="F37" s="27"/>
      <c r="G37" s="27">
        <f>SUM(G33:G34)</f>
        <v>19980</v>
      </c>
      <c r="H37" s="27"/>
      <c r="I37" s="27">
        <f>SUM(I33:I34)</f>
        <v>18184</v>
      </c>
      <c r="J37" s="26"/>
    </row>
    <row r="38" spans="1:10" s="12" customFormat="1" ht="8.2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40" spans="1:2" ht="12.75">
      <c r="A40" s="34" t="s">
        <v>52</v>
      </c>
      <c r="B40" s="34"/>
    </row>
    <row r="42" spans="1:2" ht="12.75">
      <c r="A42" s="8" t="s">
        <v>38</v>
      </c>
      <c r="B42" s="8"/>
    </row>
  </sheetData>
  <mergeCells count="2">
    <mergeCell ref="C1:E1"/>
    <mergeCell ref="C2:E2"/>
  </mergeCells>
  <printOptions horizontalCentered="1"/>
  <pageMargins left="0.75" right="0.75" top="0.5905511811023623" bottom="1" header="0.4330708661417323" footer="0.5118110236220472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2" width="47.28125" style="3" customWidth="1"/>
    <col min="3" max="3" width="11.8515625" style="3" customWidth="1"/>
    <col min="4" max="4" width="1.7109375" style="3" customWidth="1"/>
    <col min="5" max="16384" width="11.421875" style="3" customWidth="1"/>
  </cols>
  <sheetData>
    <row r="1" spans="1:3" ht="13.5" customHeight="1">
      <c r="A1" s="1" t="s">
        <v>39</v>
      </c>
      <c r="B1" s="2"/>
      <c r="C1" s="2"/>
    </row>
    <row r="2" spans="1:3" ht="13.5" customHeight="1">
      <c r="A2" s="1">
        <v>2003</v>
      </c>
      <c r="B2" s="2"/>
      <c r="C2" s="2"/>
    </row>
    <row r="3" spans="1:4" ht="12.75">
      <c r="A3" s="4"/>
      <c r="B3" s="5"/>
      <c r="C3" s="6"/>
      <c r="D3" s="5"/>
    </row>
    <row r="4" ht="9" customHeight="1"/>
    <row r="5" spans="1:3" ht="12.75">
      <c r="A5" s="7" t="s">
        <v>2</v>
      </c>
      <c r="C5" s="8" t="s">
        <v>46</v>
      </c>
    </row>
    <row r="6" spans="1:4" ht="9" customHeight="1">
      <c r="A6" s="9"/>
      <c r="B6" s="5"/>
      <c r="C6" s="10"/>
      <c r="D6" s="5"/>
    </row>
    <row r="7" ht="12" customHeight="1"/>
    <row r="8" spans="1:3" ht="12" customHeight="1">
      <c r="A8" s="39" t="s">
        <v>3</v>
      </c>
      <c r="B8" s="37"/>
      <c r="C8" s="38">
        <f>SUM(C9:C12)</f>
        <v>1377</v>
      </c>
    </row>
    <row r="9" spans="2:3" ht="12" customHeight="1">
      <c r="B9" s="12" t="s">
        <v>4</v>
      </c>
      <c r="C9" s="35">
        <v>431</v>
      </c>
    </row>
    <row r="10" spans="2:3" ht="12" customHeight="1">
      <c r="B10" s="11" t="s">
        <v>5</v>
      </c>
      <c r="C10" s="35">
        <v>554</v>
      </c>
    </row>
    <row r="11" spans="2:3" ht="12" customHeight="1">
      <c r="B11" s="11" t="s">
        <v>6</v>
      </c>
      <c r="C11" s="35">
        <v>62</v>
      </c>
    </row>
    <row r="12" spans="2:3" ht="12" customHeight="1">
      <c r="B12" s="11" t="s">
        <v>7</v>
      </c>
      <c r="C12" s="35">
        <v>330</v>
      </c>
    </row>
    <row r="13" ht="12" customHeight="1">
      <c r="C13" s="35"/>
    </row>
    <row r="14" spans="1:3" ht="12" customHeight="1">
      <c r="A14" s="21" t="s">
        <v>8</v>
      </c>
      <c r="B14" s="37"/>
      <c r="C14" s="38">
        <f>SUM(C15:C27)</f>
        <v>9303</v>
      </c>
    </row>
    <row r="15" spans="2:3" ht="12" customHeight="1">
      <c r="B15" s="11" t="s">
        <v>9</v>
      </c>
      <c r="C15" s="35">
        <v>508</v>
      </c>
    </row>
    <row r="16" spans="2:3" ht="12" customHeight="1">
      <c r="B16" s="11" t="s">
        <v>10</v>
      </c>
      <c r="C16" s="35">
        <v>460</v>
      </c>
    </row>
    <row r="17" spans="2:3" ht="12" customHeight="1">
      <c r="B17" s="11" t="s">
        <v>11</v>
      </c>
      <c r="C17" s="35">
        <v>960</v>
      </c>
    </row>
    <row r="18" spans="2:3" ht="12" customHeight="1">
      <c r="B18" s="11" t="s">
        <v>12</v>
      </c>
      <c r="C18" s="35">
        <v>1655</v>
      </c>
    </row>
    <row r="19" spans="2:3" ht="12" customHeight="1">
      <c r="B19" s="11" t="s">
        <v>13</v>
      </c>
      <c r="C19" s="35">
        <v>1262</v>
      </c>
    </row>
    <row r="20" spans="2:3" ht="12" customHeight="1">
      <c r="B20" s="11" t="s">
        <v>14</v>
      </c>
      <c r="C20" s="35">
        <v>374</v>
      </c>
    </row>
    <row r="21" spans="2:3" ht="12" customHeight="1">
      <c r="B21" s="11" t="s">
        <v>15</v>
      </c>
      <c r="C21" s="35">
        <v>826</v>
      </c>
    </row>
    <row r="22" spans="2:3" ht="12" customHeight="1">
      <c r="B22" s="11" t="s">
        <v>16</v>
      </c>
      <c r="C22" s="35">
        <v>893</v>
      </c>
    </row>
    <row r="23" spans="2:3" ht="12" customHeight="1">
      <c r="B23" s="13" t="s">
        <v>17</v>
      </c>
      <c r="C23" s="35">
        <v>664</v>
      </c>
    </row>
    <row r="24" spans="2:3" ht="12" customHeight="1">
      <c r="B24" s="11" t="s">
        <v>18</v>
      </c>
      <c r="C24" s="35">
        <v>275</v>
      </c>
    </row>
    <row r="25" spans="2:3" ht="12" customHeight="1">
      <c r="B25" s="11" t="s">
        <v>19</v>
      </c>
      <c r="C25" s="35">
        <v>401</v>
      </c>
    </row>
    <row r="26" spans="2:3" ht="12" customHeight="1">
      <c r="B26" s="11" t="s">
        <v>20</v>
      </c>
      <c r="C26" s="35">
        <v>408</v>
      </c>
    </row>
    <row r="27" spans="2:3" ht="12" customHeight="1">
      <c r="B27" s="11" t="s">
        <v>21</v>
      </c>
      <c r="C27" s="35">
        <v>617</v>
      </c>
    </row>
    <row r="28" spans="2:3" ht="12" customHeight="1">
      <c r="B28" s="13"/>
      <c r="C28" s="35"/>
    </row>
    <row r="29" spans="1:3" ht="12" customHeight="1">
      <c r="A29" s="21" t="s">
        <v>22</v>
      </c>
      <c r="B29" s="37"/>
      <c r="C29" s="38">
        <f>SUM(C30:C34)</f>
        <v>7260</v>
      </c>
    </row>
    <row r="30" spans="2:3" ht="12" customHeight="1">
      <c r="B30" s="11" t="s">
        <v>53</v>
      </c>
      <c r="C30" s="35">
        <v>2164</v>
      </c>
    </row>
    <row r="31" spans="2:3" ht="12" customHeight="1">
      <c r="B31" s="11" t="s">
        <v>23</v>
      </c>
      <c r="C31" s="35">
        <v>1069</v>
      </c>
    </row>
    <row r="32" spans="2:3" ht="12" customHeight="1">
      <c r="B32" s="13" t="s">
        <v>47</v>
      </c>
      <c r="C32" s="35">
        <v>1683</v>
      </c>
    </row>
    <row r="33" spans="2:3" ht="12" customHeight="1">
      <c r="B33" s="11" t="s">
        <v>24</v>
      </c>
      <c r="C33" s="35">
        <v>1258</v>
      </c>
    </row>
    <row r="34" spans="2:3" ht="12" customHeight="1">
      <c r="B34" s="14" t="s">
        <v>25</v>
      </c>
      <c r="C34" s="35">
        <v>1086</v>
      </c>
    </row>
    <row r="35" spans="1:4" ht="12" customHeight="1">
      <c r="A35" s="5"/>
      <c r="B35" s="5"/>
      <c r="C35" s="36"/>
      <c r="D35" s="5"/>
    </row>
    <row r="36" spans="2:3" ht="9" customHeight="1">
      <c r="B36" s="14"/>
      <c r="C36" s="35"/>
    </row>
    <row r="37" spans="1:3" ht="11.25" customHeight="1">
      <c r="A37" s="37" t="s">
        <v>1</v>
      </c>
      <c r="B37" s="37"/>
      <c r="C37" s="38">
        <f>SUM(C29,C14,C8)</f>
        <v>17940</v>
      </c>
    </row>
    <row r="38" spans="1:4" ht="9" customHeight="1">
      <c r="A38" s="5"/>
      <c r="B38" s="5"/>
      <c r="C38" s="25"/>
      <c r="D38" s="5"/>
    </row>
    <row r="39" ht="12.75">
      <c r="B39" s="12"/>
    </row>
    <row r="40" ht="12.75">
      <c r="A40" s="8" t="s">
        <v>38</v>
      </c>
    </row>
  </sheetData>
  <printOptions horizontalCentered="1"/>
  <pageMargins left="0.75" right="0.75" top="0.58" bottom="1" header="0.19" footer="0.2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oem</cp:lastModifiedBy>
  <cp:lastPrinted>2004-05-18T17:12:48Z</cp:lastPrinted>
  <dcterms:created xsi:type="dcterms:W3CDTF">1999-10-12T20:15:33Z</dcterms:created>
  <dcterms:modified xsi:type="dcterms:W3CDTF">2006-01-14T00:06:25Z</dcterms:modified>
  <cp:category/>
  <cp:version/>
  <cp:contentType/>
  <cp:contentStatus/>
</cp:coreProperties>
</file>