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95" activeTab="0"/>
  </bookViews>
  <sheets>
    <sheet name="act_dep" sheetId="1" r:id="rId1"/>
    <sheet name="serv_med" sheetId="2" r:id="rId2"/>
    <sheet name="DGACU" sheetId="3" r:id="rId3"/>
    <sheet name="idiomas" sheetId="4" r:id="rId4"/>
  </sheets>
  <definedNames>
    <definedName name="DATABASE" localSheetId="1">'serv_med'!$B$6:$B$33</definedName>
    <definedName name="_xlnm.Print_Titles" localSheetId="0">'act_dep'!$2:$5</definedName>
    <definedName name="_xlnm.Print_Titles" localSheetId="3">'idiomas'!$2:$8</definedName>
    <definedName name="_xlnm.Print_Titles" localSheetId="1">'serv_med'!$2:$4</definedName>
  </definedNames>
  <calcPr fullCalcOnLoad="1"/>
</workbook>
</file>

<file path=xl/sharedStrings.xml><?xml version="1.0" encoding="utf-8"?>
<sst xmlns="http://schemas.openxmlformats.org/spreadsheetml/2006/main" count="315" uniqueCount="302">
  <si>
    <t>ACTIVIDADES DEPORTIVAS</t>
  </si>
  <si>
    <t>Consultas de medicina general</t>
  </si>
  <si>
    <t>FUENTE: Dirección General de Servicios Médicos, UNAM.</t>
  </si>
  <si>
    <t>Asistentes</t>
  </si>
  <si>
    <t>SERVICIOS MÉDICOS DEPORTIVOS</t>
  </si>
  <si>
    <t>FUENTE: Dirección General de Actividades Deportivas y Recreativas, UNAM.</t>
  </si>
  <si>
    <t>Consultas de medicina especializada</t>
  </si>
  <si>
    <t>ACTIVIDAD DEPORTIVA</t>
  </si>
  <si>
    <t>USUARIOS</t>
  </si>
  <si>
    <t>PARTICIPANTES</t>
  </si>
  <si>
    <t>DESARROLLO ACADÉMICO</t>
  </si>
  <si>
    <t>Torneos de invitación</t>
  </si>
  <si>
    <t>Fútbol Americano</t>
  </si>
  <si>
    <t>Periódicos murales</t>
  </si>
  <si>
    <t>Traslados en ambulancia</t>
  </si>
  <si>
    <t>Ligas deportivas</t>
  </si>
  <si>
    <t>Diplomado de entrenamiento deportivo especializado</t>
  </si>
  <si>
    <t>Colaboración institucional</t>
  </si>
  <si>
    <t>Disciplinas deportivas</t>
  </si>
  <si>
    <t>Asesorías a entrenadores especializados</t>
  </si>
  <si>
    <t>Asesorías de titulación</t>
  </si>
  <si>
    <t>Consultas de odontología general</t>
  </si>
  <si>
    <t>Consultas de odontología especializada</t>
  </si>
  <si>
    <t>Programa vacacional Pumitas</t>
  </si>
  <si>
    <t>Torneos internos</t>
  </si>
  <si>
    <t>Torneos externos</t>
  </si>
  <si>
    <t>Juegos Puma</t>
  </si>
  <si>
    <t>Consultas médicas</t>
  </si>
  <si>
    <t>Promoción del ajedrez</t>
  </si>
  <si>
    <t>Medicina del trabajo (rotación de médicos)</t>
  </si>
  <si>
    <t>Apoyo a prestadores de servicio social</t>
  </si>
  <si>
    <t>Programas</t>
  </si>
  <si>
    <t>Otros</t>
  </si>
  <si>
    <t>Trípticos y dípticos</t>
  </si>
  <si>
    <t>Consejerías personales</t>
  </si>
  <si>
    <t>Consejerías telefónicas</t>
  </si>
  <si>
    <t>Pláticas informativas</t>
  </si>
  <si>
    <t>Eventos internacionales</t>
  </si>
  <si>
    <t>Evaluaciones morfofuncionales</t>
  </si>
  <si>
    <t>Actividades de Educación Continua</t>
  </si>
  <si>
    <t>Usuarios de biblioteca</t>
  </si>
  <si>
    <t>ACTIVIDADES DE RECREACIÓN</t>
  </si>
  <si>
    <t>ACTIVIDADES DE FORMACIÓN INTEGRAL HACIA LA COMUNIDAD UNIVERSITARIA</t>
  </si>
  <si>
    <t>Actividades</t>
  </si>
  <si>
    <t>Participantes</t>
  </si>
  <si>
    <t>Formación artística y cultural</t>
  </si>
  <si>
    <t>Formación para el autocuidado</t>
  </si>
  <si>
    <t>Formación cívica</t>
  </si>
  <si>
    <t>Comunicación</t>
  </si>
  <si>
    <t>Formación ambiental</t>
  </si>
  <si>
    <t>Participación comunitaria</t>
  </si>
  <si>
    <t>T O T A L</t>
  </si>
  <si>
    <t>Planteles del bachillerato</t>
  </si>
  <si>
    <t>De servicio</t>
  </si>
  <si>
    <t>Unidades Multidisciplinarias</t>
  </si>
  <si>
    <t>Número</t>
  </si>
  <si>
    <t>%</t>
  </si>
  <si>
    <t>Número de</t>
  </si>
  <si>
    <t>FUENTE: Dirección General de Atención a la Comunidad Universitaria, UNAM.</t>
  </si>
  <si>
    <t>DEPENDENCIAS EN LAS QUE SE REALIZARON LAS ACTIVIDADES</t>
  </si>
  <si>
    <t>APOYO PARA EL ESTUDIO DE IDIOMAS</t>
  </si>
  <si>
    <t>Plantel</t>
  </si>
  <si>
    <t>Hombres</t>
  </si>
  <si>
    <t>Mujeres</t>
  </si>
  <si>
    <t>Total</t>
  </si>
  <si>
    <t>ESCUELA NACIONAL PREPARATORIA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</si>
  <si>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</si>
  <si>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</si>
  <si>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</si>
  <si>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</si>
  <si>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</si>
  <si>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</si>
  <si>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Ezquiel A. Chávez</t>
  </si>
  <si>
    <t xml:space="preserve">Plantel 8 Miguel E. Shulz </t>
  </si>
  <si>
    <t>Plantel 9 Pedro de Alba</t>
  </si>
  <si>
    <t>COLEGIO DE CIENCIAS Y HUMANIDADES</t>
  </si>
  <si>
    <t>Plantel Azcapotzalco</t>
  </si>
  <si>
    <t>Plantel Vallejo</t>
  </si>
  <si>
    <t>Plantel Oriente</t>
  </si>
  <si>
    <t>Plantel Sur</t>
  </si>
  <si>
    <t>ESCUELAS</t>
  </si>
  <si>
    <t>Escuela Nacional de Artes Plásticas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</si>
  <si>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</si>
  <si>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</si>
  <si>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</si>
  <si>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</si>
  <si>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</si>
  <si>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</si>
  <si>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</si>
  <si>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</si>
  <si>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</si>
  <si>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</si>
  <si>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</si>
  <si>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</si>
  <si>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</si>
  <si>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</si>
  <si>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</si>
  <si>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</si>
  <si>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 xml:space="preserve">UNIDADES MULTIDISCIPLINARIAS </t>
  </si>
  <si>
    <t>Facultad de Estudios Superiores Acatlán</t>
  </si>
  <si>
    <t>Facultad de Estudios Superiores Iztacala</t>
  </si>
  <si>
    <t>Facultad de Estudios Superiores Cuautitlán</t>
  </si>
  <si>
    <t>Facultad de Estudios Superiores Zaragoza</t>
  </si>
  <si>
    <t xml:space="preserve">T O T A L </t>
  </si>
  <si>
    <t>FUENTE: Dirección General de Orientación y Servicios Educativos, UNAM.</t>
  </si>
  <si>
    <r>
      <t>Planteles periféricos</t>
    </r>
    <r>
      <rPr>
        <vertAlign val="superscript"/>
        <sz val="7.5"/>
        <rFont val="Arial"/>
        <family val="2"/>
      </rPr>
      <t>a</t>
    </r>
  </si>
  <si>
    <t>Escuelas y Facultades</t>
  </si>
  <si>
    <t>Externos a la UNAM</t>
  </si>
  <si>
    <r>
      <t>a</t>
    </r>
    <r>
      <rPr>
        <sz val="8"/>
        <rFont val="Arial"/>
        <family val="2"/>
      </rPr>
      <t xml:space="preserve">  Escuelas y Facultades externas al campus CU.</t>
    </r>
  </si>
  <si>
    <t>Dirección de Atención Médica</t>
  </si>
  <si>
    <t>Servicios de consultas médicas, estudios de gabinete y auxiliares de diagnóstico</t>
  </si>
  <si>
    <t>Consultas de urgencias odontológicas</t>
  </si>
  <si>
    <t>Consultas de optometría</t>
  </si>
  <si>
    <t>Consultas de psicología</t>
  </si>
  <si>
    <t>Consultas de urgencias</t>
  </si>
  <si>
    <t>Terapia Láser</t>
  </si>
  <si>
    <t>Total de consultas realizadas</t>
  </si>
  <si>
    <t>Atenciones prehospitalarias.</t>
  </si>
  <si>
    <t>Pacientes atendidos en rayos “X”,</t>
  </si>
  <si>
    <t>Estudios realizados en rayos “X”</t>
  </si>
  <si>
    <t>Estudios de Ultrasonografía</t>
  </si>
  <si>
    <t>Pacientes atendidos en el laboratorio de análisis clínicos</t>
  </si>
  <si>
    <t xml:space="preserve">Electrocardiogramas                                                                                                                                                                      </t>
  </si>
  <si>
    <t>Detección y control de enfermedades diarreicas, parasitarias y respiratorias</t>
  </si>
  <si>
    <t>Detección y control de infecciones de transmisión sexual</t>
  </si>
  <si>
    <t>Encuestas sobre VIH</t>
  </si>
  <si>
    <t xml:space="preserve">Pruebas para detección del VIH (SIDA) </t>
  </si>
  <si>
    <t>Casos Positivos de VIH</t>
  </si>
  <si>
    <t>Servicios de apoyo brindados por Enfermería, Trabajo Social y Archivo</t>
  </si>
  <si>
    <t>Apoyo de Enfermería en consulta externa, odontología y urgencias</t>
  </si>
  <si>
    <t>Acciones de Enfermería</t>
  </si>
  <si>
    <t>Estudios de Papanicolaou (detección de cáncer cervicouterino)</t>
  </si>
  <si>
    <t xml:space="preserve">Acciones de Trabajo Social           </t>
  </si>
  <si>
    <t>Trámites para la atención de alumnos en el IMSS.</t>
  </si>
  <si>
    <t xml:space="preserve">Depuración de expedientes clínicos                                                                                                                                                                                   </t>
  </si>
  <si>
    <t>Consejerías por correo electrónico</t>
  </si>
  <si>
    <t>Campañas de educación preventiva</t>
  </si>
  <si>
    <t>Sesiones de orientación grupal</t>
  </si>
  <si>
    <t>Asistentes a orientación grupal</t>
  </si>
  <si>
    <t>Grupos de Psicoterapia</t>
  </si>
  <si>
    <t>Pláticas sobre enfermedades trasmisibles</t>
  </si>
  <si>
    <t>Dirección de Normatividad y Desarrollo Humano</t>
  </si>
  <si>
    <t>Trabajos de investigación sobre salud en proceso</t>
  </si>
  <si>
    <t>Cursos diversos</t>
  </si>
  <si>
    <t>Curso sobre Atención Preclínica                                                                                                                                                                                               1</t>
  </si>
  <si>
    <t>Cursos sobre Habilidades para la Vida</t>
  </si>
  <si>
    <t>Préstamo de libros, revistas y otros materiales</t>
  </si>
  <si>
    <t xml:space="preserve">Servicios preventivos en orientación personalizada, salud sexual y </t>
  </si>
  <si>
    <t xml:space="preserve">Investigación, Educación para la salud, Educación contínua, </t>
  </si>
  <si>
    <t xml:space="preserve">   Servicio Social y Biblioteca</t>
  </si>
  <si>
    <t>Total de aplicación del Examen Médico Automatizado a alumnos de primer ingreso</t>
  </si>
  <si>
    <t xml:space="preserve">Total de aplicación del Examen Médico Automatizado a alumnos del 4° año del nivel </t>
  </si>
  <si>
    <t>del nivel medio superior y de licenciatura de la UNAM</t>
  </si>
  <si>
    <t>licenciatura de la UNAM</t>
  </si>
  <si>
    <t xml:space="preserve">Total de aplicación del Examen Médico Automatizado a alumnos del         </t>
  </si>
  <si>
    <t>Préstamos interbibliotecarios</t>
  </si>
  <si>
    <t xml:space="preserve">Movimiento de expedientes clínicos de primera vez, subsecuentes y de programas </t>
  </si>
  <si>
    <t>especiales</t>
  </si>
  <si>
    <t xml:space="preserve">reproductiva y nutrición </t>
  </si>
  <si>
    <t>Instituto Politécnico Nacional y de las Universidades de Puebla y Colima</t>
  </si>
  <si>
    <t>Planeación y Evaluación</t>
  </si>
  <si>
    <t>Propuestas para el catálogo institucional de indicadores de gestión</t>
  </si>
  <si>
    <t>Automatización de procesos</t>
  </si>
  <si>
    <t>Actualización de la página Web de la Dirección</t>
  </si>
  <si>
    <t>Comunicación para la salud</t>
  </si>
  <si>
    <t>Guiones para radio sobre salud sexual y reproductiva</t>
  </si>
  <si>
    <t>Publicaciones en las Gacetas de UNAM y CCH</t>
  </si>
  <si>
    <t xml:space="preserve"> </t>
  </si>
  <si>
    <t>Folletos informativos sobre vacunación y servicios de la Dependencia</t>
  </si>
  <si>
    <t>Números del Boletín informativo interno “El Gotero”</t>
  </si>
  <si>
    <t xml:space="preserve">Reproducción de material didáctico sobre temas de salud (carteles, dípticos, trípticos, “Gotero”) </t>
  </si>
  <si>
    <t xml:space="preserve">Cursos impartidos a pasantes y personal encargado de la aplicación </t>
  </si>
  <si>
    <t xml:space="preserve">Examen Médico Automatizado (UNAM, IPN, UPAEP y UAC) </t>
  </si>
  <si>
    <t xml:space="preserve">Diplomado “Actualización en Medicina General con Enfoque a la Salud del </t>
  </si>
  <si>
    <t>Adolescente y Adulto Joven”</t>
  </si>
  <si>
    <t>Medicina Veterinaria, Psicología, Comunicación y Técnico en Rayos “X”</t>
  </si>
  <si>
    <t>Pasantes de las áreas de Medicina, Odontología, Optometría, Enfermería,</t>
  </si>
  <si>
    <t xml:space="preserve">Exposiciones en las instalaciones (5) y exposiciones itinerantes (2) sobre Promoción,                                             7 </t>
  </si>
  <si>
    <t>Fomento y Educación para la Salud</t>
  </si>
  <si>
    <t>Planteles del Área Metropolitana</t>
  </si>
  <si>
    <t>Producción de carteles  para Promoción y Educación para la Salud en Ciudad Universitaria y</t>
  </si>
  <si>
    <t xml:space="preserve">Transmisión de programas de radio en vivo “Confesiones y Confusiones” en </t>
  </si>
  <si>
    <t xml:space="preserve">Radio UNAM </t>
  </si>
  <si>
    <t>Salud ambiental</t>
  </si>
  <si>
    <t>Toma de muestras de agua, alimentos, superficies y determinaciones de campo</t>
  </si>
  <si>
    <t>Dictámenes sobre las visitas realizadas</t>
  </si>
  <si>
    <t>Pláticas de orientación sobre el manejo y disposición adecuada de basura</t>
  </si>
  <si>
    <t>Servicios para el control de plagas</t>
  </si>
  <si>
    <t>Operativos para captura de animales</t>
  </si>
  <si>
    <t>Reuniones de trabajo de la Comisión de Alimentos (la DGSM preside este grupo)</t>
  </si>
  <si>
    <t>Unidad Administrativa:</t>
  </si>
  <si>
    <t>Presupuesto y suministros</t>
  </si>
  <si>
    <t>Inventario de control sobre activo fijo</t>
  </si>
  <si>
    <t>Programa de compras programadas</t>
  </si>
  <si>
    <t>Reportes del ejercicio presupuestal</t>
  </si>
  <si>
    <t>Reporte sobre ingresos extraordinarios</t>
  </si>
  <si>
    <t>Personal</t>
  </si>
  <si>
    <t>Conciliación de la plantilla de personal de la Dependencia</t>
  </si>
  <si>
    <t xml:space="preserve">Servicios generales        </t>
  </si>
  <si>
    <t>Control de almacén</t>
  </si>
  <si>
    <t>Servicios de transporte</t>
  </si>
  <si>
    <t>Mantenimiento de equipo                                                                                                                                                                                                   5</t>
  </si>
  <si>
    <t>Mantenimiento de  las instalaciones</t>
  </si>
  <si>
    <t xml:space="preserve">Verificaciones a instalaciones, Facultades, Escuelas, Planteles y establecimientos </t>
  </si>
  <si>
    <t>autorizados de venta de alimentos</t>
  </si>
  <si>
    <t xml:space="preserve">Pláticas de adiestramiento a manipuladores de alimentos sobre el manejo de los </t>
  </si>
  <si>
    <t>alimentos e higiene de las instalaciones</t>
  </si>
  <si>
    <t>(la DGSM participa como Secretario Técnico)</t>
  </si>
  <si>
    <t xml:space="preserve">Con la participación del IMSS, ISSSTE y de la Secretaría de Salud del Gobierno del D.F., </t>
  </si>
  <si>
    <t xml:space="preserve">Reuniones del Comité Asesor de Salud, Protección Civil y Manejo Ambiental de la UNAM </t>
  </si>
  <si>
    <t xml:space="preserve">Visitas de evaluación a expendios de venta de alimentos, para integrarlos al programa de </t>
  </si>
  <si>
    <t>otorgamiento de reconocimientos</t>
  </si>
  <si>
    <t xml:space="preserve"> Censo del personal administrativo de base</t>
  </si>
  <si>
    <r>
      <t>Evaluación al personal de base y de confianza dentro del programa de calidad y eficiencia                                                                                            3</t>
    </r>
    <r>
      <rPr>
        <b/>
        <sz val="10"/>
        <rFont val="Arial"/>
        <family val="2"/>
      </rPr>
      <t xml:space="preserve">                </t>
    </r>
  </si>
  <si>
    <t>se aplicaron vacunas de (Hepatitis “B” 1ª y 2ª dosis 123,217, Sarampión/Rubéola 120,663,</t>
  </si>
  <si>
    <t>Tétanos/Difteria 63,836 y Influenza 1,550 y Neumocócica 50)</t>
  </si>
  <si>
    <t xml:space="preserve">Programa Universitario Vacunado y Jornada Médica de Bienvenida para la </t>
  </si>
  <si>
    <t>generación 2005</t>
  </si>
  <si>
    <t xml:space="preserve">Juegos de cartillas de salud y citas médicas y guía del auto cuidado de la salud del IMSS, </t>
  </si>
  <si>
    <t xml:space="preserve">primer ingreso de la UNAM                                     </t>
  </si>
  <si>
    <t>Entrega informada de condones durante la Jornada Médica de Bienvenida a los alumnos de</t>
  </si>
  <si>
    <t xml:space="preserve">en Salud a los alumnos de nuevo ingreso a la UNAM     </t>
  </si>
  <si>
    <t>Pláticas impartidas en los 36 Planteles universitarios sobre diversos temas de prevención</t>
  </si>
  <si>
    <t xml:space="preserve">Jornada Médica de bienvenida a los alumnos de primer ingreso    </t>
  </si>
  <si>
    <t>Personal del IMSS y de la UNAM que participó en la aplicación del EMA y en la</t>
  </si>
  <si>
    <t>Programas y Actividades Especiales</t>
  </si>
  <si>
    <t>Sesiones del Comité de calidad y evaluación del expediente clínico y de la atención médica</t>
  </si>
  <si>
    <t>Reuniones de la Subcomisión Mixta de Seguridad e Higiene</t>
  </si>
  <si>
    <t>Reuniones de la Subcomisión local de Seguridad</t>
  </si>
  <si>
    <t>Participación en las reuniones del Consejo de Adicciones del Gobierno del Distrito Federal</t>
  </si>
  <si>
    <t>Coordinación con otras universidades e instituciones de educación media y superior</t>
  </si>
  <si>
    <t>Participación en Congresos o cursos externos</t>
  </si>
  <si>
    <t>Personal de la dependencia que participaron en Congresos, Simposiums o cursos externos</t>
  </si>
  <si>
    <t>Certificación como “Edificio Libre del Humo de Tabaco”</t>
  </si>
  <si>
    <t xml:space="preserve">Organización de las carreras “camina, trota y corre por la salud”  organizada por la DGSM con el </t>
  </si>
  <si>
    <t>STUNAM, CONADE y el INCH de la SSA</t>
  </si>
  <si>
    <t xml:space="preserve">calidad de las muestras presentadas en el proceso de licitación para proveedores de las ayudas </t>
  </si>
  <si>
    <t>visuales para la prestación a trabajadores, académicos y familiares de la UNAM</t>
  </si>
  <si>
    <t xml:space="preserve">Apoyo para realizar el peritaje conjuntamente con la Dirección General de Personal sobre la </t>
  </si>
  <si>
    <t xml:space="preserve">Participación en Ferias: (del Libro del Palacio de Minería,  Feria de Orientación Vocacional con la  </t>
  </si>
  <si>
    <t xml:space="preserve">como jurado calificador   </t>
  </si>
  <si>
    <t>Participación en las reuniones del VIII Premio Nacional de Seguridad e Higiene en el Trabajo</t>
  </si>
  <si>
    <t xml:space="preserve">Calificación de trabajos en la modalidad de Investigación de Riesgos de Trabajo del </t>
  </si>
  <si>
    <t>VIII Premio Nacional de Seguridad e Higiene en el Trabajo</t>
  </si>
  <si>
    <t xml:space="preserve">Organización y participación en el II Congreso de la Red Universitaria de lucha contra las </t>
  </si>
  <si>
    <t xml:space="preserve">adicciones (REUNA) efectuado en la ciudad de Aguascalientes </t>
  </si>
  <si>
    <t>clínica A.C. en la ciudad de Puebla</t>
  </si>
  <si>
    <t>Asistencia al Congreso anual  de la Asociación Mexicana de Infectología y Microbiología</t>
  </si>
  <si>
    <t>Microbiología clínica A. C. en la ciudad de Puebla</t>
  </si>
  <si>
    <t>Presentación del póster “Seroprevalencia de sarampión” en el Congreso de Infectología y</t>
  </si>
  <si>
    <t>Trabajos enviados al II Congreso de Adolescencia de Chile, para su presentación, uno fue premiado</t>
  </si>
  <si>
    <t>Trabajos enviados al II Congreso Cubano de Adolescencia</t>
  </si>
  <si>
    <t>Esta Dirección fue designada por la Secretaría de Salud como la primera Dependencia Universitaria</t>
  </si>
  <si>
    <t>“Edificio Libre de Humo de Tabaco”</t>
  </si>
  <si>
    <r>
      <t>SERVICIOS MÉDICOS</t>
    </r>
    <r>
      <rPr>
        <b/>
        <vertAlign val="superscript"/>
        <sz val="7.5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</si>
  <si>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Las cifras contenidas en esta información abarcan las actividades realizadas tanto en Ciudad Universitaria como en todos los Planteles Metropolitanos</t>
    </r>
    <r>
      <rPr>
        <sz val="9"/>
        <rFont val="Arial"/>
        <family val="2"/>
      </rPr>
      <t>.</t>
    </r>
  </si>
  <si>
    <t>Torneos académicos</t>
  </si>
  <si>
    <t>Campeonatos interprepas</t>
  </si>
  <si>
    <t>Campeonatos interfacultades</t>
  </si>
  <si>
    <t>Campeonatos inter CCH</t>
  </si>
  <si>
    <t>Campeonatos inter DGIPE</t>
  </si>
  <si>
    <t>Campeonatos estatales de Universiada Nacional</t>
  </si>
  <si>
    <t>Olimpiada Nacional (fase final)</t>
  </si>
  <si>
    <t>Universiada Nacional (fase final)</t>
  </si>
  <si>
    <t>Campeonatos de Federación (fase final)</t>
  </si>
  <si>
    <t>Tratamiento fisiátrico</t>
  </si>
  <si>
    <t>Ludotecas fijas y móvil</t>
  </si>
  <si>
    <t>CULTURA FÍSICA</t>
  </si>
  <si>
    <t>Programas permanentes de activación física (Acondicionamiento</t>
  </si>
  <si>
    <t>EXTENSIÓN</t>
  </si>
  <si>
    <t>Organizaciones Pumitas</t>
  </si>
  <si>
    <t>CENDI</t>
  </si>
  <si>
    <t>USO DE INSTALACIONES</t>
  </si>
  <si>
    <t>Credenciales para alberca olímpica universitaria</t>
  </si>
  <si>
    <t>Masaje</t>
  </si>
  <si>
    <t>Desarrollo del deporte, cultura física, extensión y recreación</t>
  </si>
  <si>
    <t>Desarrollo académico</t>
  </si>
  <si>
    <t>Centro de Educación Continua de Estudios Superiores del Deporte</t>
  </si>
  <si>
    <t>Físico General, Aerobic's y Aprende a Nadar)</t>
  </si>
  <si>
    <t>Eventos especiales (Festival de Rutinas Aeróbicas, Evaluaciones</t>
  </si>
  <si>
    <t>Físicas y Prueba de la Hora)</t>
  </si>
  <si>
    <t>Campeonatos regionales de Olimpiada Nacional, Universiada Nacional y</t>
  </si>
  <si>
    <t>de Federación</t>
  </si>
  <si>
    <t>Sistema de capacitación y certificación de entrenadores deportivos</t>
  </si>
  <si>
    <t>Campeonatos nacionales estudiantiles</t>
  </si>
  <si>
    <t>Circuito universitario de carreras - Pumathon</t>
  </si>
  <si>
    <t>Trabajador</t>
  </si>
  <si>
    <t>Facultad de Estudios Superiores Aragón</t>
  </si>
  <si>
    <t>entregadas a los alumnos de nuevo ingreso de la UNAM</t>
  </si>
  <si>
    <t>Mantenimiento vehicular</t>
  </si>
  <si>
    <t>Difusión de cápsulas informativas sobre temas de salud</t>
  </si>
  <si>
    <t>Cursos sobre Atención Breve</t>
  </si>
  <si>
    <t>Usuarios de los servicios de biblioteca y Centro de Información</t>
  </si>
  <si>
    <t>Sistemas implementados (registro de usuario y de vacunación)</t>
  </si>
  <si>
    <t>Elaboración del sistema para seguimiento físico de metas de la DGSM</t>
  </si>
  <si>
    <t>Personas capacitadas</t>
  </si>
  <si>
    <t>Condones repartidos por el Servicio de SOS</t>
  </si>
  <si>
    <t>Encuestas sobre uso del condón</t>
  </si>
  <si>
    <t>Asistentes a los grupos de Psicoterapia</t>
  </si>
  <si>
    <t xml:space="preserve">Análisis clínicos realizados </t>
  </si>
  <si>
    <t>DGOSE y Feria de Servicio Social en la Facultad de Psicología)</t>
  </si>
  <si>
    <t>UNAM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</si>
</sst>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N$&quot;\ #,##0_);\(&quot;N$&quot;\ #,##0\)"/>
    <numFmt numFmtId="199" formatCode="&quot;N$&quot;\ #,##0_);[Red]\(&quot;N$&quot;\ #,##0\)"/>
    <numFmt numFmtId="200" formatCode="&quot;N$&quot;\ #,##0.00_);\(&quot;N$&quot;\ #,##0.00\)"/>
    <numFmt numFmtId="201" formatCode="&quot;N$&quot;\ #,##0.00_);[Red]\(&quot;N$&quot;\ #,##0.00\)"/>
    <numFmt numFmtId="202" formatCode="#,##0.0;[Red]\-#,##0.0"/>
    <numFmt numFmtId="203" formatCode="0.00000"/>
    <numFmt numFmtId="204" formatCode="0.0000"/>
    <numFmt numFmtId="205" formatCode="0.000"/>
    <numFmt numFmtId="206" formatCode="#,##0.000;[Red]\-#,##0.00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0.0"/>
    <numFmt numFmtId="21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0"/>
    </font>
    <font>
      <vertAlign val="superscript"/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7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justify" vertical="top" wrapText="1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justify" vertical="top" wrapText="1"/>
    </xf>
    <xf numFmtId="3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5" fillId="0" borderId="1" xfId="19" applyFont="1" applyBorder="1">
      <alignment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right"/>
      <protection/>
    </xf>
    <xf numFmtId="0" fontId="4" fillId="0" borderId="0" xfId="19" applyFont="1">
      <alignment/>
      <protection/>
    </xf>
    <xf numFmtId="0" fontId="4" fillId="0" borderId="1" xfId="19" applyFont="1" applyBorder="1" applyAlignment="1">
      <alignment horizontal="center"/>
      <protection/>
    </xf>
    <xf numFmtId="0" fontId="5" fillId="0" borderId="0" xfId="19" applyFont="1" applyBorder="1" applyAlignment="1">
      <alignment/>
      <protection/>
    </xf>
    <xf numFmtId="0" fontId="4" fillId="0" borderId="0" xfId="19" applyFont="1" applyBorder="1" applyAlignment="1">
      <alignment/>
      <protection/>
    </xf>
    <xf numFmtId="0" fontId="5" fillId="0" borderId="0" xfId="0" applyFont="1" applyBorder="1" applyAlignment="1">
      <alignment horizontal="right" vertical="top" wrapText="1"/>
    </xf>
    <xf numFmtId="3" fontId="4" fillId="0" borderId="0" xfId="19" applyNumberFormat="1" applyFont="1" applyBorder="1" applyAlignment="1">
      <alignment/>
      <protection/>
    </xf>
    <xf numFmtId="3" fontId="5" fillId="0" borderId="0" xfId="19" applyNumberFormat="1" applyFont="1" applyBorder="1" applyAlignment="1">
      <alignment/>
      <protection/>
    </xf>
    <xf numFmtId="3" fontId="5" fillId="0" borderId="1" xfId="19" applyNumberFormat="1" applyFont="1" applyBorder="1" applyAlignment="1">
      <alignment/>
      <protection/>
    </xf>
    <xf numFmtId="3" fontId="5" fillId="0" borderId="1" xfId="19" applyNumberFormat="1" applyFont="1" applyBorder="1">
      <alignment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3" fontId="4" fillId="0" borderId="0" xfId="19" applyNumberFormat="1" applyFont="1" applyBorder="1">
      <alignment/>
      <protection/>
    </xf>
    <xf numFmtId="3" fontId="5" fillId="0" borderId="0" xfId="19" applyNumberFormat="1" applyFont="1" applyBorder="1">
      <alignment/>
      <protection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eca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57.7109375" style="2" customWidth="1"/>
    <col min="2" max="2" width="14.00390625" style="2" customWidth="1"/>
    <col min="3" max="3" width="5.421875" style="2" customWidth="1"/>
    <col min="4" max="4" width="57.7109375" style="2" customWidth="1"/>
    <col min="5" max="5" width="14.140625" style="2" customWidth="1"/>
    <col min="6" max="6" width="5.57421875" style="2" customWidth="1"/>
    <col min="7" max="16384" width="11.421875" style="2" customWidth="1"/>
  </cols>
  <sheetData>
    <row r="1" spans="1:6" ht="12.75">
      <c r="A1" s="62" t="s">
        <v>301</v>
      </c>
      <c r="B1" s="62"/>
      <c r="C1" s="62"/>
      <c r="D1" s="62"/>
      <c r="E1" s="62"/>
      <c r="F1" s="62"/>
    </row>
    <row r="2" spans="1:6" ht="13.5" customHeight="1">
      <c r="A2" s="62" t="s">
        <v>0</v>
      </c>
      <c r="B2" s="62"/>
      <c r="C2" s="62"/>
      <c r="D2" s="62"/>
      <c r="E2" s="62"/>
      <c r="F2" s="62"/>
    </row>
    <row r="3" spans="1:6" ht="13.5" customHeight="1">
      <c r="A3" s="62">
        <v>2004</v>
      </c>
      <c r="B3" s="62"/>
      <c r="C3" s="62"/>
      <c r="D3" s="62"/>
      <c r="E3" s="62"/>
      <c r="F3" s="62"/>
    </row>
    <row r="4" spans="1:6" ht="12.75">
      <c r="A4" s="3"/>
      <c r="B4" s="3"/>
      <c r="C4" s="3"/>
      <c r="D4" s="3"/>
      <c r="E4" s="3"/>
      <c r="F4" s="3"/>
    </row>
    <row r="5" ht="12.75" customHeight="1"/>
    <row r="6" spans="1:6" ht="12.75" customHeight="1">
      <c r="A6" s="9" t="s">
        <v>7</v>
      </c>
      <c r="B6" s="61" t="s">
        <v>9</v>
      </c>
      <c r="C6" s="61"/>
      <c r="D6" s="9" t="s">
        <v>269</v>
      </c>
      <c r="E6" s="61" t="s">
        <v>9</v>
      </c>
      <c r="F6" s="61"/>
    </row>
    <row r="7" spans="1:6" ht="12.75" customHeight="1">
      <c r="A7" s="2" t="s">
        <v>24</v>
      </c>
      <c r="B7" s="10">
        <v>134492</v>
      </c>
      <c r="C7" s="5"/>
      <c r="D7" s="2" t="s">
        <v>270</v>
      </c>
      <c r="E7" s="5">
        <v>4047</v>
      </c>
      <c r="F7" s="5"/>
    </row>
    <row r="8" spans="1:6" ht="12.75" customHeight="1">
      <c r="A8" s="2" t="s">
        <v>257</v>
      </c>
      <c r="B8" s="10">
        <v>1742</v>
      </c>
      <c r="C8" s="5"/>
      <c r="D8" s="2" t="s">
        <v>23</v>
      </c>
      <c r="E8" s="5">
        <v>1169</v>
      </c>
      <c r="F8" s="5"/>
    </row>
    <row r="9" spans="1:6" ht="12.75" customHeight="1">
      <c r="A9" s="2" t="s">
        <v>258</v>
      </c>
      <c r="B9" s="10">
        <v>2267</v>
      </c>
      <c r="C9" s="5"/>
      <c r="D9" s="2" t="s">
        <v>271</v>
      </c>
      <c r="E9" s="5">
        <v>1486</v>
      </c>
      <c r="F9" s="5"/>
    </row>
    <row r="10" spans="1:6" ht="12.75" customHeight="1">
      <c r="A10" s="2" t="s">
        <v>259</v>
      </c>
      <c r="B10" s="10">
        <v>1810</v>
      </c>
      <c r="C10" s="5"/>
      <c r="E10" s="5"/>
      <c r="F10" s="5"/>
    </row>
    <row r="11" spans="1:6" ht="12.75" customHeight="1">
      <c r="A11" s="2" t="s">
        <v>260</v>
      </c>
      <c r="B11" s="10">
        <v>891</v>
      </c>
      <c r="C11" s="5"/>
      <c r="D11" s="9" t="s">
        <v>272</v>
      </c>
      <c r="E11" s="61" t="s">
        <v>9</v>
      </c>
      <c r="F11" s="61"/>
    </row>
    <row r="12" spans="1:6" ht="12.75" customHeight="1">
      <c r="A12" s="2" t="s">
        <v>256</v>
      </c>
      <c r="B12" s="10">
        <v>311</v>
      </c>
      <c r="C12" s="5"/>
      <c r="D12" s="2" t="s">
        <v>273</v>
      </c>
      <c r="E12" s="5">
        <v>4327</v>
      </c>
      <c r="F12" s="5"/>
    </row>
    <row r="13" spans="1:6" ht="12.75" customHeight="1">
      <c r="A13" s="2" t="s">
        <v>261</v>
      </c>
      <c r="B13" s="10">
        <v>402</v>
      </c>
      <c r="C13" s="5"/>
      <c r="E13" s="5"/>
      <c r="F13" s="5"/>
    </row>
    <row r="14" spans="1:6" ht="12.75" customHeight="1">
      <c r="A14" s="2" t="s">
        <v>281</v>
      </c>
      <c r="B14" s="10"/>
      <c r="C14" s="5"/>
      <c r="D14" s="16" t="s">
        <v>10</v>
      </c>
      <c r="E14" s="15" t="s">
        <v>9</v>
      </c>
      <c r="F14" s="15"/>
    </row>
    <row r="15" spans="1:6" ht="12.75" customHeight="1">
      <c r="A15" s="47" t="s">
        <v>282</v>
      </c>
      <c r="B15" s="10">
        <v>1037</v>
      </c>
      <c r="C15" s="5"/>
      <c r="D15" s="22" t="s">
        <v>16</v>
      </c>
      <c r="E15" s="5">
        <v>29</v>
      </c>
      <c r="F15" s="5"/>
    </row>
    <row r="16" spans="1:6" ht="12.75" customHeight="1">
      <c r="A16" s="2" t="s">
        <v>262</v>
      </c>
      <c r="B16" s="10">
        <v>358</v>
      </c>
      <c r="C16" s="5"/>
      <c r="D16" s="22" t="s">
        <v>39</v>
      </c>
      <c r="E16" s="5">
        <v>3463</v>
      </c>
      <c r="F16" s="5"/>
    </row>
    <row r="17" spans="1:6" ht="12.75" customHeight="1">
      <c r="A17" s="2" t="s">
        <v>263</v>
      </c>
      <c r="B17" s="10">
        <v>72</v>
      </c>
      <c r="C17" s="5"/>
      <c r="D17" s="22" t="s">
        <v>283</v>
      </c>
      <c r="E17" s="5">
        <v>189</v>
      </c>
      <c r="F17" s="5"/>
    </row>
    <row r="18" spans="1:6" ht="12.75" customHeight="1">
      <c r="A18" s="2" t="s">
        <v>264</v>
      </c>
      <c r="B18" s="10">
        <v>1035</v>
      </c>
      <c r="C18" s="5"/>
      <c r="D18" s="22" t="s">
        <v>274</v>
      </c>
      <c r="E18" s="5">
        <v>253</v>
      </c>
      <c r="F18" s="5"/>
    </row>
    <row r="19" spans="1:6" ht="12.75" customHeight="1">
      <c r="A19" s="2" t="s">
        <v>284</v>
      </c>
      <c r="B19" s="10">
        <v>2286</v>
      </c>
      <c r="C19" s="5"/>
      <c r="D19" s="22"/>
      <c r="E19" s="5"/>
      <c r="F19" s="5"/>
    </row>
    <row r="20" spans="1:6" ht="12.75" customHeight="1">
      <c r="A20" s="2" t="s">
        <v>12</v>
      </c>
      <c r="B20" s="10">
        <v>1995</v>
      </c>
      <c r="C20" s="5"/>
      <c r="D20" s="20" t="s">
        <v>31</v>
      </c>
      <c r="E20" s="5"/>
      <c r="F20" s="5"/>
    </row>
    <row r="21" spans="1:6" ht="12.75" customHeight="1">
      <c r="A21" s="2" t="s">
        <v>25</v>
      </c>
      <c r="B21" s="10">
        <v>2286</v>
      </c>
      <c r="C21" s="5"/>
      <c r="D21" s="22" t="s">
        <v>18</v>
      </c>
      <c r="E21" s="5">
        <v>47</v>
      </c>
      <c r="F21" s="5"/>
    </row>
    <row r="22" spans="1:6" ht="12.75" customHeight="1">
      <c r="A22" s="2" t="s">
        <v>11</v>
      </c>
      <c r="B22" s="10">
        <v>693</v>
      </c>
      <c r="C22" s="5"/>
      <c r="D22" s="2" t="s">
        <v>275</v>
      </c>
      <c r="E22" s="5">
        <v>20</v>
      </c>
      <c r="F22" s="5"/>
    </row>
    <row r="23" spans="1:6" ht="12.75" customHeight="1">
      <c r="A23" s="22" t="s">
        <v>37</v>
      </c>
      <c r="B23" s="10">
        <v>117</v>
      </c>
      <c r="C23" s="5"/>
      <c r="D23" s="22" t="s">
        <v>276</v>
      </c>
      <c r="E23" s="5">
        <v>88</v>
      </c>
      <c r="F23" s="5"/>
    </row>
    <row r="24" spans="1:6" ht="12.75" customHeight="1">
      <c r="A24" s="2" t="s">
        <v>15</v>
      </c>
      <c r="B24" s="10">
        <v>710</v>
      </c>
      <c r="C24" s="5"/>
      <c r="D24" s="2" t="s">
        <v>277</v>
      </c>
      <c r="E24" s="5">
        <v>2</v>
      </c>
      <c r="F24" s="5"/>
    </row>
    <row r="25" spans="1:6" ht="12.75" customHeight="1">
      <c r="A25" s="2" t="s">
        <v>26</v>
      </c>
      <c r="B25" s="10">
        <v>6115</v>
      </c>
      <c r="C25" s="5"/>
      <c r="D25" s="22" t="s">
        <v>29</v>
      </c>
      <c r="E25" s="19">
        <v>4</v>
      </c>
      <c r="F25" s="5"/>
    </row>
    <row r="26" spans="1:6" ht="12.75" customHeight="1">
      <c r="A26" s="22"/>
      <c r="B26" s="19"/>
      <c r="C26" s="5"/>
      <c r="E26" s="5"/>
      <c r="F26" s="5"/>
    </row>
    <row r="27" spans="1:6" ht="12.75" customHeight="1">
      <c r="A27" s="13" t="s">
        <v>4</v>
      </c>
      <c r="B27" s="17" t="s">
        <v>8</v>
      </c>
      <c r="C27" s="5"/>
      <c r="D27" s="20" t="s">
        <v>32</v>
      </c>
      <c r="E27" s="19"/>
      <c r="F27" s="5"/>
    </row>
    <row r="28" spans="1:6" ht="12.75" customHeight="1">
      <c r="A28" s="14" t="s">
        <v>27</v>
      </c>
      <c r="B28" s="5">
        <v>9975</v>
      </c>
      <c r="C28" s="5"/>
      <c r="D28" s="22" t="s">
        <v>19</v>
      </c>
      <c r="E28" s="19">
        <v>270</v>
      </c>
      <c r="F28" s="5"/>
    </row>
    <row r="29" spans="1:6" ht="12.75" customHeight="1">
      <c r="A29" s="14" t="s">
        <v>38</v>
      </c>
      <c r="B29" s="10">
        <v>1178</v>
      </c>
      <c r="C29" s="5"/>
      <c r="D29" s="22" t="s">
        <v>20</v>
      </c>
      <c r="E29" s="19">
        <v>18</v>
      </c>
      <c r="F29" s="5"/>
    </row>
    <row r="30" spans="1:6" ht="12.75" customHeight="1">
      <c r="A30" s="2" t="s">
        <v>265</v>
      </c>
      <c r="B30" s="5">
        <v>18250</v>
      </c>
      <c r="C30" s="5"/>
      <c r="D30" s="22" t="s">
        <v>30</v>
      </c>
      <c r="E30" s="19">
        <v>22</v>
      </c>
      <c r="F30" s="5"/>
    </row>
    <row r="31" spans="3:6" ht="12.75" customHeight="1">
      <c r="C31" s="5"/>
      <c r="D31" s="22" t="s">
        <v>17</v>
      </c>
      <c r="E31" s="19">
        <v>12</v>
      </c>
      <c r="F31" s="5"/>
    </row>
    <row r="32" spans="1:6" ht="12.75" customHeight="1">
      <c r="A32" s="9" t="s">
        <v>41</v>
      </c>
      <c r="B32" s="61" t="s">
        <v>9</v>
      </c>
      <c r="C32" s="61"/>
      <c r="D32" s="2" t="s">
        <v>40</v>
      </c>
      <c r="E32" s="19">
        <v>803</v>
      </c>
      <c r="F32" s="5"/>
    </row>
    <row r="33" spans="1:6" ht="12.75" customHeight="1">
      <c r="A33" s="18" t="s">
        <v>266</v>
      </c>
      <c r="B33" s="19">
        <v>21000</v>
      </c>
      <c r="D33" s="22"/>
      <c r="E33" s="19"/>
      <c r="F33" s="5"/>
    </row>
    <row r="34" spans="1:5" ht="12.75" customHeight="1">
      <c r="A34" s="18" t="s">
        <v>28</v>
      </c>
      <c r="B34" s="19">
        <v>2500</v>
      </c>
      <c r="E34" s="21"/>
    </row>
    <row r="35" spans="1:5" ht="12.75" customHeight="1">
      <c r="A35" s="18"/>
      <c r="B35" s="19"/>
      <c r="E35" s="21"/>
    </row>
    <row r="36" spans="1:5" ht="12.75" customHeight="1">
      <c r="A36" s="16" t="s">
        <v>267</v>
      </c>
      <c r="B36" s="61" t="s">
        <v>9</v>
      </c>
      <c r="C36" s="61"/>
      <c r="E36" s="21"/>
    </row>
    <row r="37" spans="1:2" ht="12.75" customHeight="1">
      <c r="A37" s="18" t="s">
        <v>268</v>
      </c>
      <c r="B37" s="19"/>
    </row>
    <row r="38" spans="1:3" ht="12.75" customHeight="1">
      <c r="A38" s="53" t="s">
        <v>278</v>
      </c>
      <c r="B38" s="19">
        <v>8510</v>
      </c>
      <c r="C38" s="15"/>
    </row>
    <row r="39" spans="1:3" ht="12.75" customHeight="1">
      <c r="A39" s="54" t="s">
        <v>285</v>
      </c>
      <c r="B39" s="19">
        <v>7720</v>
      </c>
      <c r="C39" s="15"/>
    </row>
    <row r="40" spans="1:3" ht="12.75" customHeight="1">
      <c r="A40" s="54" t="s">
        <v>279</v>
      </c>
      <c r="B40" s="19"/>
      <c r="C40" s="5"/>
    </row>
    <row r="41" spans="1:5" ht="12.75" customHeight="1">
      <c r="A41" s="53" t="s">
        <v>280</v>
      </c>
      <c r="B41" s="19">
        <v>1945</v>
      </c>
      <c r="C41" s="5"/>
      <c r="E41" s="5"/>
    </row>
    <row r="42" spans="1:6" ht="12.75" customHeight="1">
      <c r="A42" s="3"/>
      <c r="B42" s="3"/>
      <c r="C42" s="3"/>
      <c r="D42" s="3"/>
      <c r="E42" s="3"/>
      <c r="F42" s="3"/>
    </row>
    <row r="43" spans="1:6" ht="12.75" customHeight="1">
      <c r="A43" s="8"/>
      <c r="B43" s="8"/>
      <c r="C43" s="8"/>
      <c r="D43" s="8"/>
      <c r="E43" s="8"/>
      <c r="F43" s="8"/>
    </row>
    <row r="44" ht="12.75" customHeight="1">
      <c r="A44" s="4" t="s">
        <v>5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8">
    <mergeCell ref="A1:F1"/>
    <mergeCell ref="A2:F2"/>
    <mergeCell ref="A3:F3"/>
    <mergeCell ref="B6:C6"/>
    <mergeCell ref="B36:C36"/>
    <mergeCell ref="E6:F6"/>
    <mergeCell ref="E11:F11"/>
    <mergeCell ref="B32:C32"/>
  </mergeCells>
  <printOptions horizontalCentered="1"/>
  <pageMargins left="0.3937007874015748" right="0.3937007874015748" top="0.7874015748031497" bottom="0.3937007874015748" header="0.3937007874015748" footer="0.3937007874015748"/>
  <pageSetup orientation="landscape" scale="8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7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71.421875" style="2" customWidth="1"/>
    <col min="2" max="2" width="10.140625" style="7" customWidth="1"/>
    <col min="3" max="3" width="3.28125" style="2" customWidth="1"/>
    <col min="4" max="4" width="78.7109375" style="2" customWidth="1"/>
    <col min="5" max="5" width="10.140625" style="2" customWidth="1"/>
    <col min="6" max="6" width="0.85546875" style="2" customWidth="1"/>
    <col min="7" max="16384" width="11.421875" style="2" customWidth="1"/>
  </cols>
  <sheetData>
    <row r="1" spans="1:5" ht="12.75">
      <c r="A1" s="62" t="s">
        <v>301</v>
      </c>
      <c r="B1" s="62"/>
      <c r="C1" s="62"/>
      <c r="D1" s="62"/>
      <c r="E1" s="62"/>
    </row>
    <row r="2" spans="1:5" s="9" customFormat="1" ht="14.25" customHeight="1">
      <c r="A2" s="11" t="s">
        <v>254</v>
      </c>
      <c r="B2" s="11"/>
      <c r="C2" s="1"/>
      <c r="D2" s="1"/>
      <c r="E2" s="1"/>
    </row>
    <row r="3" spans="1:5" s="9" customFormat="1" ht="14.25" customHeight="1">
      <c r="A3" s="11">
        <v>2004</v>
      </c>
      <c r="B3" s="11"/>
      <c r="C3" s="1"/>
      <c r="D3" s="1"/>
      <c r="E3" s="1"/>
    </row>
    <row r="4" spans="1:6" ht="14.25" customHeight="1">
      <c r="A4" s="6"/>
      <c r="B4" s="6"/>
      <c r="C4" s="3"/>
      <c r="D4" s="3"/>
      <c r="E4" s="3"/>
      <c r="F4" s="3"/>
    </row>
    <row r="5" ht="12.75" customHeight="1"/>
    <row r="6" spans="1:4" ht="12.75" customHeight="1">
      <c r="A6" s="12" t="s">
        <v>109</v>
      </c>
      <c r="D6" s="9" t="s">
        <v>141</v>
      </c>
    </row>
    <row r="7" ht="12.75" customHeight="1">
      <c r="D7" s="9"/>
    </row>
    <row r="8" spans="1:4" ht="12.75" customHeight="1">
      <c r="A8" s="9" t="s">
        <v>110</v>
      </c>
      <c r="B8" s="5"/>
      <c r="D8" s="9" t="s">
        <v>148</v>
      </c>
    </row>
    <row r="9" spans="1:4" ht="12.75" customHeight="1">
      <c r="A9" s="2" t="s">
        <v>1</v>
      </c>
      <c r="B9" s="5">
        <v>88906</v>
      </c>
      <c r="D9" s="9" t="s">
        <v>149</v>
      </c>
    </row>
    <row r="10" spans="1:4" ht="12.75" customHeight="1">
      <c r="A10" s="2" t="s">
        <v>6</v>
      </c>
      <c r="B10" s="5">
        <v>18763</v>
      </c>
      <c r="D10" s="2" t="s">
        <v>150</v>
      </c>
    </row>
    <row r="11" spans="1:5" ht="12.75" customHeight="1">
      <c r="A11" s="2" t="s">
        <v>21</v>
      </c>
      <c r="B11" s="5">
        <v>11976</v>
      </c>
      <c r="D11" s="47" t="s">
        <v>152</v>
      </c>
      <c r="E11" s="5">
        <v>59652</v>
      </c>
    </row>
    <row r="12" spans="1:4" ht="12.75" customHeight="1">
      <c r="A12" s="2" t="s">
        <v>22</v>
      </c>
      <c r="B12" s="5">
        <v>1084</v>
      </c>
      <c r="D12" s="2" t="s">
        <v>151</v>
      </c>
    </row>
    <row r="13" spans="1:5" ht="12.75" customHeight="1">
      <c r="A13" s="2" t="s">
        <v>111</v>
      </c>
      <c r="B13" s="5">
        <v>1363</v>
      </c>
      <c r="D13" s="47" t="s">
        <v>153</v>
      </c>
      <c r="E13" s="5">
        <v>10539</v>
      </c>
    </row>
    <row r="14" spans="1:4" ht="12.75" customHeight="1">
      <c r="A14" s="2" t="s">
        <v>112</v>
      </c>
      <c r="B14" s="5">
        <v>2204</v>
      </c>
      <c r="D14" s="2" t="s">
        <v>154</v>
      </c>
    </row>
    <row r="15" spans="1:5" ht="12.75" customHeight="1">
      <c r="A15" s="2" t="s">
        <v>113</v>
      </c>
      <c r="B15" s="5">
        <v>2080</v>
      </c>
      <c r="D15" s="47" t="s">
        <v>159</v>
      </c>
      <c r="E15" s="5">
        <v>41830</v>
      </c>
    </row>
    <row r="16" spans="1:2" ht="12.75" customHeight="1">
      <c r="A16" s="2" t="s">
        <v>114</v>
      </c>
      <c r="B16" s="5">
        <v>13449</v>
      </c>
    </row>
    <row r="17" spans="1:5" ht="12.75" customHeight="1">
      <c r="A17" s="2" t="s">
        <v>115</v>
      </c>
      <c r="B17" s="5">
        <v>6093</v>
      </c>
      <c r="D17" s="2" t="s">
        <v>142</v>
      </c>
      <c r="E17" s="2">
        <v>12</v>
      </c>
    </row>
    <row r="18" spans="1:5" ht="12.75" customHeight="1">
      <c r="A18" s="9" t="s">
        <v>116</v>
      </c>
      <c r="B18" s="13">
        <v>145918</v>
      </c>
      <c r="D18" s="2" t="s">
        <v>143</v>
      </c>
      <c r="E18" s="2">
        <v>7</v>
      </c>
    </row>
    <row r="19" spans="2:5" ht="12.75" customHeight="1">
      <c r="B19" s="5"/>
      <c r="D19" s="2" t="s">
        <v>44</v>
      </c>
      <c r="E19" s="2">
        <v>65</v>
      </c>
    </row>
    <row r="20" spans="1:4" ht="12.75" customHeight="1">
      <c r="A20" s="2" t="s">
        <v>14</v>
      </c>
      <c r="B20" s="2">
        <v>540</v>
      </c>
      <c r="D20" s="2" t="s">
        <v>173</v>
      </c>
    </row>
    <row r="21" spans="1:5" ht="12.75" customHeight="1">
      <c r="A21" s="2" t="s">
        <v>117</v>
      </c>
      <c r="B21" s="2">
        <v>861</v>
      </c>
      <c r="D21" s="47" t="s">
        <v>174</v>
      </c>
      <c r="E21" s="2">
        <v>1</v>
      </c>
    </row>
    <row r="22" spans="1:5" ht="12.75" customHeight="1">
      <c r="A22" s="2" t="s">
        <v>118</v>
      </c>
      <c r="B22" s="5">
        <v>4012</v>
      </c>
      <c r="D22" s="2" t="s">
        <v>44</v>
      </c>
      <c r="E22" s="2">
        <v>37</v>
      </c>
    </row>
    <row r="23" spans="1:4" ht="12.75" customHeight="1">
      <c r="A23" s="2" t="s">
        <v>119</v>
      </c>
      <c r="B23" s="5">
        <v>4057</v>
      </c>
      <c r="D23" s="2" t="s">
        <v>176</v>
      </c>
    </row>
    <row r="24" spans="1:5" ht="12.75" customHeight="1">
      <c r="A24" s="2" t="s">
        <v>120</v>
      </c>
      <c r="B24" s="5">
        <v>1381</v>
      </c>
      <c r="D24" s="47" t="s">
        <v>175</v>
      </c>
      <c r="E24" s="2">
        <v>53</v>
      </c>
    </row>
    <row r="25" spans="1:5" ht="12.75" customHeight="1">
      <c r="A25" s="2" t="s">
        <v>121</v>
      </c>
      <c r="B25" s="5">
        <v>11005</v>
      </c>
      <c r="D25" s="2" t="s">
        <v>144</v>
      </c>
      <c r="E25" s="2">
        <v>1</v>
      </c>
    </row>
    <row r="26" spans="1:5" ht="12.75" customHeight="1">
      <c r="A26" s="2" t="s">
        <v>299</v>
      </c>
      <c r="B26" s="5">
        <v>54363</v>
      </c>
      <c r="D26" s="2" t="s">
        <v>291</v>
      </c>
      <c r="E26" s="2">
        <v>2</v>
      </c>
    </row>
    <row r="27" spans="1:5" ht="12.75" customHeight="1">
      <c r="A27" s="2" t="s">
        <v>122</v>
      </c>
      <c r="B27" s="2">
        <v>746</v>
      </c>
      <c r="D27" s="2" t="s">
        <v>145</v>
      </c>
      <c r="E27" s="2">
        <v>4</v>
      </c>
    </row>
    <row r="28" spans="2:4" ht="12.75" customHeight="1">
      <c r="B28" s="2"/>
      <c r="D28" s="2" t="s">
        <v>171</v>
      </c>
    </row>
    <row r="29" spans="1:5" ht="12.75" customHeight="1">
      <c r="A29" s="2" t="s">
        <v>123</v>
      </c>
      <c r="B29" s="5">
        <v>19424</v>
      </c>
      <c r="D29" s="47" t="s">
        <v>172</v>
      </c>
      <c r="E29" s="2">
        <v>9</v>
      </c>
    </row>
    <row r="30" spans="1:5" ht="12.75" customHeight="1">
      <c r="A30" s="2" t="s">
        <v>124</v>
      </c>
      <c r="B30" s="2">
        <v>264</v>
      </c>
      <c r="D30" s="2" t="s">
        <v>146</v>
      </c>
      <c r="E30" s="2">
        <v>472</v>
      </c>
    </row>
    <row r="31" spans="1:5" ht="12.75" customHeight="1">
      <c r="A31" s="2" t="s">
        <v>125</v>
      </c>
      <c r="B31" s="2">
        <v>49</v>
      </c>
      <c r="D31" s="2" t="s">
        <v>292</v>
      </c>
      <c r="E31" s="2">
        <v>786</v>
      </c>
    </row>
    <row r="32" spans="1:5" ht="12.75" customHeight="1">
      <c r="A32" s="2" t="s">
        <v>126</v>
      </c>
      <c r="B32" s="2">
        <v>76</v>
      </c>
      <c r="D32" s="2" t="s">
        <v>155</v>
      </c>
      <c r="E32" s="2">
        <v>65</v>
      </c>
    </row>
    <row r="33" spans="1:2" ht="12.75" customHeight="1">
      <c r="A33" s="2" t="s">
        <v>127</v>
      </c>
      <c r="B33" s="2">
        <v>0</v>
      </c>
    </row>
    <row r="34" spans="2:4" ht="12.75" customHeight="1">
      <c r="B34" s="5"/>
      <c r="D34" s="9" t="s">
        <v>160</v>
      </c>
    </row>
    <row r="35" spans="1:5" ht="12.75" customHeight="1">
      <c r="A35" s="9" t="s">
        <v>128</v>
      </c>
      <c r="B35" s="2"/>
      <c r="D35" s="2" t="s">
        <v>161</v>
      </c>
      <c r="E35" s="2">
        <v>3</v>
      </c>
    </row>
    <row r="36" spans="1:2" ht="12.75" customHeight="1">
      <c r="A36" s="2" t="s">
        <v>129</v>
      </c>
      <c r="B36" s="5">
        <v>120875</v>
      </c>
    </row>
    <row r="37" spans="1:4" ht="12.75" customHeight="1">
      <c r="A37" s="2" t="s">
        <v>130</v>
      </c>
      <c r="B37" s="5">
        <v>179359</v>
      </c>
      <c r="D37" s="9" t="s">
        <v>162</v>
      </c>
    </row>
    <row r="38" spans="1:5" ht="12.75" customHeight="1">
      <c r="A38" s="2" t="s">
        <v>131</v>
      </c>
      <c r="B38" s="5">
        <v>1802</v>
      </c>
      <c r="D38" s="2" t="s">
        <v>163</v>
      </c>
      <c r="E38" s="2">
        <v>12</v>
      </c>
    </row>
    <row r="39" spans="1:5" ht="12.75" customHeight="1">
      <c r="A39" s="2" t="s">
        <v>132</v>
      </c>
      <c r="B39" s="5">
        <v>97211</v>
      </c>
      <c r="D39" s="2" t="s">
        <v>293</v>
      </c>
      <c r="E39" s="2">
        <v>2</v>
      </c>
    </row>
    <row r="40" spans="1:5" ht="12.75" customHeight="1">
      <c r="A40" s="2" t="s">
        <v>133</v>
      </c>
      <c r="B40" s="5">
        <v>1728</v>
      </c>
      <c r="D40" s="2" t="s">
        <v>294</v>
      </c>
      <c r="E40" s="2">
        <v>1</v>
      </c>
    </row>
    <row r="41" spans="1:2" ht="12.75" customHeight="1">
      <c r="A41" s="44" t="s">
        <v>156</v>
      </c>
      <c r="B41" s="2"/>
    </row>
    <row r="42" spans="1:4" ht="12.75" customHeight="1">
      <c r="A42" s="48" t="s">
        <v>157</v>
      </c>
      <c r="B42" s="5">
        <v>71362</v>
      </c>
      <c r="D42" s="9" t="s">
        <v>164</v>
      </c>
    </row>
    <row r="43" spans="1:4" ht="12.75" customHeight="1">
      <c r="A43" s="2" t="s">
        <v>134</v>
      </c>
      <c r="B43" s="5">
        <v>1477</v>
      </c>
      <c r="D43" s="2" t="s">
        <v>181</v>
      </c>
    </row>
    <row r="44" spans="2:5" ht="12.75">
      <c r="B44" s="2"/>
      <c r="D44" s="47" t="s">
        <v>182</v>
      </c>
      <c r="E44" s="2">
        <v>51</v>
      </c>
    </row>
    <row r="45" spans="1:5" ht="12.75" customHeight="1">
      <c r="A45" s="45" t="s">
        <v>147</v>
      </c>
      <c r="B45" s="40"/>
      <c r="D45" s="2" t="s">
        <v>165</v>
      </c>
      <c r="E45" s="2">
        <v>7</v>
      </c>
    </row>
    <row r="46" spans="1:5" ht="12.75" customHeight="1">
      <c r="A46" s="49" t="s">
        <v>158</v>
      </c>
      <c r="B46" s="40"/>
      <c r="D46" s="2" t="s">
        <v>290</v>
      </c>
      <c r="E46" s="2">
        <v>60</v>
      </c>
    </row>
    <row r="47" spans="1:5" ht="12.75">
      <c r="A47" s="2" t="s">
        <v>34</v>
      </c>
      <c r="B47" s="5">
        <v>7164</v>
      </c>
      <c r="D47" s="2" t="s">
        <v>166</v>
      </c>
      <c r="E47" s="2">
        <v>55</v>
      </c>
    </row>
    <row r="48" spans="1:5" ht="12.75">
      <c r="A48" s="2" t="s">
        <v>35</v>
      </c>
      <c r="B48" s="5">
        <v>506</v>
      </c>
      <c r="D48" s="2" t="s">
        <v>177</v>
      </c>
      <c r="E48" s="2" t="s">
        <v>167</v>
      </c>
    </row>
    <row r="49" spans="1:5" ht="12.75">
      <c r="A49" s="2" t="s">
        <v>135</v>
      </c>
      <c r="B49" s="5">
        <v>70</v>
      </c>
      <c r="D49" s="47" t="s">
        <v>178</v>
      </c>
      <c r="E49" s="2">
        <v>7</v>
      </c>
    </row>
    <row r="50" spans="1:4" ht="12.75" customHeight="1">
      <c r="A50" s="2" t="s">
        <v>36</v>
      </c>
      <c r="B50" s="5">
        <v>122</v>
      </c>
      <c r="D50" s="2" t="s">
        <v>180</v>
      </c>
    </row>
    <row r="51" spans="1:5" ht="12" customHeight="1">
      <c r="A51" s="2" t="s">
        <v>136</v>
      </c>
      <c r="B51" s="5">
        <v>29</v>
      </c>
      <c r="D51" s="47" t="s">
        <v>179</v>
      </c>
      <c r="E51" s="2">
        <v>162</v>
      </c>
    </row>
    <row r="52" spans="1:5" ht="12.75">
      <c r="A52" s="2" t="s">
        <v>137</v>
      </c>
      <c r="B52" s="5">
        <v>224</v>
      </c>
      <c r="D52" s="2" t="s">
        <v>33</v>
      </c>
      <c r="E52" s="2">
        <v>32</v>
      </c>
    </row>
    <row r="53" spans="1:5" ht="12.75">
      <c r="A53" s="2" t="s">
        <v>138</v>
      </c>
      <c r="B53" s="5">
        <v>1775</v>
      </c>
      <c r="D53" s="2" t="s">
        <v>13</v>
      </c>
      <c r="E53" s="2">
        <v>32</v>
      </c>
    </row>
    <row r="54" spans="1:5" ht="12.75">
      <c r="A54" s="2" t="s">
        <v>139</v>
      </c>
      <c r="B54" s="5">
        <v>5</v>
      </c>
      <c r="D54" s="2" t="s">
        <v>168</v>
      </c>
      <c r="E54" s="2">
        <v>13</v>
      </c>
    </row>
    <row r="55" spans="1:5" ht="12.75">
      <c r="A55" s="2" t="s">
        <v>298</v>
      </c>
      <c r="B55" s="5">
        <v>65</v>
      </c>
      <c r="D55" s="2" t="s">
        <v>169</v>
      </c>
      <c r="E55" s="2">
        <v>8</v>
      </c>
    </row>
    <row r="56" spans="1:5" ht="12.75">
      <c r="A56" s="2" t="s">
        <v>140</v>
      </c>
      <c r="B56" s="5">
        <v>11</v>
      </c>
      <c r="D56" s="2" t="s">
        <v>170</v>
      </c>
      <c r="E56" s="5">
        <v>11805</v>
      </c>
    </row>
    <row r="57" spans="1:2" ht="12.75">
      <c r="A57" s="2" t="s">
        <v>297</v>
      </c>
      <c r="B57" s="5">
        <v>126</v>
      </c>
    </row>
    <row r="58" spans="1:2" ht="12.75">
      <c r="A58" s="2" t="s">
        <v>296</v>
      </c>
      <c r="B58" s="5">
        <v>1470</v>
      </c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spans="1:4" ht="12.75">
      <c r="A63" s="9" t="s">
        <v>183</v>
      </c>
      <c r="B63" s="46"/>
      <c r="D63" s="9" t="s">
        <v>198</v>
      </c>
    </row>
    <row r="64" spans="1:5" ht="12.75">
      <c r="A64" s="2" t="s">
        <v>184</v>
      </c>
      <c r="B64" s="5">
        <v>6642</v>
      </c>
      <c r="D64" s="2" t="s">
        <v>199</v>
      </c>
      <c r="E64" s="2">
        <v>6</v>
      </c>
    </row>
    <row r="65" spans="1:2" ht="12.75">
      <c r="A65" s="2" t="s">
        <v>203</v>
      </c>
      <c r="B65" s="2"/>
    </row>
    <row r="66" spans="1:5" ht="12.75">
      <c r="A66" s="47" t="s">
        <v>204</v>
      </c>
      <c r="B66" s="46">
        <v>790</v>
      </c>
      <c r="D66" s="2" t="s">
        <v>200</v>
      </c>
      <c r="E66" s="5">
        <v>1902</v>
      </c>
    </row>
    <row r="67" spans="1:5" ht="12.75">
      <c r="A67" s="2" t="s">
        <v>185</v>
      </c>
      <c r="B67" s="2">
        <v>757</v>
      </c>
      <c r="D67" s="2" t="s">
        <v>289</v>
      </c>
      <c r="E67" s="5">
        <v>20</v>
      </c>
    </row>
    <row r="68" spans="1:5" ht="12.75">
      <c r="A68" s="2" t="s">
        <v>205</v>
      </c>
      <c r="B68" s="2"/>
      <c r="D68" s="2" t="s">
        <v>201</v>
      </c>
      <c r="E68" s="5">
        <v>5</v>
      </c>
    </row>
    <row r="69" spans="1:5" ht="12.75">
      <c r="A69" s="47" t="s">
        <v>206</v>
      </c>
      <c r="B69" s="2">
        <v>41</v>
      </c>
      <c r="D69" s="2" t="s">
        <v>202</v>
      </c>
      <c r="E69" s="5">
        <v>6</v>
      </c>
    </row>
    <row r="70" spans="1:2" ht="12.75">
      <c r="A70" s="2" t="s">
        <v>295</v>
      </c>
      <c r="B70" s="46">
        <v>284</v>
      </c>
    </row>
    <row r="71" spans="1:4" ht="12.75">
      <c r="A71" s="2" t="s">
        <v>186</v>
      </c>
      <c r="B71" s="2">
        <v>46</v>
      </c>
      <c r="D71" s="9" t="s">
        <v>225</v>
      </c>
    </row>
    <row r="72" spans="1:5" ht="12.75">
      <c r="A72" s="2" t="s">
        <v>187</v>
      </c>
      <c r="B72" s="2">
        <v>87</v>
      </c>
      <c r="D72" s="42" t="s">
        <v>226</v>
      </c>
      <c r="E72" s="42">
        <v>22</v>
      </c>
    </row>
    <row r="73" spans="1:5" ht="12.75">
      <c r="A73" s="2" t="s">
        <v>188</v>
      </c>
      <c r="B73" s="2">
        <v>22</v>
      </c>
      <c r="D73" s="42" t="s">
        <v>227</v>
      </c>
      <c r="E73" s="42">
        <v>11</v>
      </c>
    </row>
    <row r="74" spans="1:5" ht="12.75">
      <c r="A74" s="2" t="s">
        <v>209</v>
      </c>
      <c r="B74" s="2"/>
      <c r="D74" s="42" t="s">
        <v>228</v>
      </c>
      <c r="E74" s="42">
        <v>3</v>
      </c>
    </row>
    <row r="75" spans="1:4" ht="12.75">
      <c r="A75" s="47" t="s">
        <v>207</v>
      </c>
      <c r="B75" s="2">
        <v>7</v>
      </c>
      <c r="D75" s="42" t="s">
        <v>234</v>
      </c>
    </row>
    <row r="76" spans="1:5" ht="12.75">
      <c r="A76" s="2" t="s">
        <v>189</v>
      </c>
      <c r="B76" s="2">
        <v>16</v>
      </c>
      <c r="D76" s="50" t="s">
        <v>235</v>
      </c>
      <c r="E76" s="42">
        <v>3</v>
      </c>
    </row>
    <row r="77" spans="1:4" ht="12.75">
      <c r="A77" s="2" t="s">
        <v>210</v>
      </c>
      <c r="B77" s="2"/>
      <c r="D77" s="42" t="s">
        <v>238</v>
      </c>
    </row>
    <row r="78" spans="1:4" ht="12.75">
      <c r="A78" s="47" t="s">
        <v>211</v>
      </c>
      <c r="B78" s="2">
        <v>48</v>
      </c>
      <c r="D78" s="50" t="s">
        <v>236</v>
      </c>
    </row>
    <row r="79" spans="1:5" ht="12.75">
      <c r="A79" s="47"/>
      <c r="B79" s="2"/>
      <c r="D79" s="50" t="s">
        <v>237</v>
      </c>
      <c r="E79" s="2">
        <v>1</v>
      </c>
    </row>
    <row r="80" spans="1:4" ht="12.75">
      <c r="A80" s="9" t="s">
        <v>216</v>
      </c>
      <c r="B80" s="46"/>
      <c r="D80" s="42" t="s">
        <v>239</v>
      </c>
    </row>
    <row r="81" spans="1:5" ht="12.75">
      <c r="A81" s="49" t="s">
        <v>217</v>
      </c>
      <c r="B81" s="46"/>
      <c r="D81" s="50" t="s">
        <v>300</v>
      </c>
      <c r="E81" s="2">
        <v>3</v>
      </c>
    </row>
    <row r="82" spans="1:5" ht="12.75">
      <c r="A82" s="2" t="s">
        <v>208</v>
      </c>
      <c r="B82" s="46"/>
      <c r="D82" s="42" t="s">
        <v>229</v>
      </c>
      <c r="E82" s="42">
        <v>9</v>
      </c>
    </row>
    <row r="83" spans="1:5" ht="12.75">
      <c r="A83" s="47" t="s">
        <v>214</v>
      </c>
      <c r="B83" s="46"/>
      <c r="D83" s="42" t="s">
        <v>230</v>
      </c>
      <c r="E83" s="42">
        <v>43</v>
      </c>
    </row>
    <row r="84" spans="1:4" ht="12.75">
      <c r="A84" s="47" t="s">
        <v>215</v>
      </c>
      <c r="B84" s="5">
        <v>309316</v>
      </c>
      <c r="D84" s="42" t="s">
        <v>241</v>
      </c>
    </row>
    <row r="85" spans="1:5" ht="12.75">
      <c r="A85" s="2" t="s">
        <v>218</v>
      </c>
      <c r="B85" s="2"/>
      <c r="C85" s="40"/>
      <c r="D85" s="47" t="s">
        <v>240</v>
      </c>
      <c r="E85" s="2">
        <v>5</v>
      </c>
    </row>
    <row r="86" spans="1:4" ht="12.75">
      <c r="A86" s="47" t="s">
        <v>288</v>
      </c>
      <c r="B86" s="51">
        <v>59652</v>
      </c>
      <c r="D86" s="42" t="s">
        <v>242</v>
      </c>
    </row>
    <row r="87" spans="1:5" s="40" customFormat="1" ht="12.75">
      <c r="A87" s="2" t="s">
        <v>220</v>
      </c>
      <c r="C87" s="2"/>
      <c r="D87" s="50" t="s">
        <v>243</v>
      </c>
      <c r="E87" s="2">
        <v>18</v>
      </c>
    </row>
    <row r="88" spans="1:5" s="40" customFormat="1" ht="12.75">
      <c r="A88" s="47" t="s">
        <v>219</v>
      </c>
      <c r="B88" s="51">
        <v>57348</v>
      </c>
      <c r="C88" s="2"/>
      <c r="D88" s="50"/>
      <c r="E88" s="2"/>
    </row>
    <row r="89" spans="1:4" ht="12.75">
      <c r="A89" s="2" t="s">
        <v>222</v>
      </c>
      <c r="B89" s="2"/>
      <c r="D89" s="43" t="s">
        <v>231</v>
      </c>
    </row>
    <row r="90" spans="1:4" ht="12.75">
      <c r="A90" s="47" t="s">
        <v>221</v>
      </c>
      <c r="B90" s="51">
        <v>367</v>
      </c>
      <c r="D90" s="42" t="s">
        <v>244</v>
      </c>
    </row>
    <row r="91" spans="1:5" ht="12.75">
      <c r="A91" s="2" t="s">
        <v>224</v>
      </c>
      <c r="B91" s="2"/>
      <c r="D91" s="50" t="s">
        <v>245</v>
      </c>
      <c r="E91" s="2">
        <v>1</v>
      </c>
    </row>
    <row r="92" spans="1:4" ht="12.75">
      <c r="A92" s="47" t="s">
        <v>223</v>
      </c>
      <c r="B92" s="51">
        <v>670</v>
      </c>
      <c r="D92" s="42" t="s">
        <v>247</v>
      </c>
    </row>
    <row r="93" spans="1:5" ht="12.75">
      <c r="A93" s="47"/>
      <c r="B93" s="51"/>
      <c r="D93" s="50" t="s">
        <v>246</v>
      </c>
      <c r="E93" s="2">
        <v>1</v>
      </c>
    </row>
    <row r="94" spans="1:4" ht="12.75">
      <c r="A94" s="9" t="s">
        <v>190</v>
      </c>
      <c r="B94" s="51"/>
      <c r="D94" s="42" t="s">
        <v>249</v>
      </c>
    </row>
    <row r="95" spans="1:5" ht="12.75">
      <c r="A95" s="49"/>
      <c r="B95" s="46"/>
      <c r="D95" s="50" t="s">
        <v>248</v>
      </c>
      <c r="E95" s="42">
        <v>1</v>
      </c>
    </row>
    <row r="96" spans="1:5" ht="12.75">
      <c r="A96" s="9" t="s">
        <v>191</v>
      </c>
      <c r="B96" s="46"/>
      <c r="D96" s="42" t="s">
        <v>250</v>
      </c>
      <c r="E96" s="2">
        <v>3</v>
      </c>
    </row>
    <row r="97" spans="1:5" ht="12.75">
      <c r="A97" s="2" t="s">
        <v>192</v>
      </c>
      <c r="B97" s="2">
        <v>1</v>
      </c>
      <c r="C97" s="8"/>
      <c r="D97" s="42" t="s">
        <v>251</v>
      </c>
      <c r="E97" s="2">
        <v>5</v>
      </c>
    </row>
    <row r="98" spans="1:5" ht="12.75">
      <c r="A98" s="2" t="s">
        <v>193</v>
      </c>
      <c r="B98" s="2">
        <v>1</v>
      </c>
      <c r="C98" s="8"/>
      <c r="D98" s="42" t="s">
        <v>232</v>
      </c>
      <c r="E98" s="42">
        <v>111</v>
      </c>
    </row>
    <row r="99" spans="1:4" ht="12.75">
      <c r="A99" s="2" t="s">
        <v>194</v>
      </c>
      <c r="B99" s="2">
        <v>12</v>
      </c>
      <c r="C99" s="5"/>
      <c r="D99" s="42"/>
    </row>
    <row r="100" spans="1:7" ht="12.75">
      <c r="A100" s="2" t="s">
        <v>195</v>
      </c>
      <c r="B100" s="2">
        <v>12</v>
      </c>
      <c r="C100" s="5"/>
      <c r="D100" s="43" t="s">
        <v>233</v>
      </c>
      <c r="F100" s="8"/>
      <c r="G100" s="8"/>
    </row>
    <row r="101" spans="1:7" ht="12.75">
      <c r="A101" s="9"/>
      <c r="B101" s="46"/>
      <c r="C101" s="23"/>
      <c r="D101" s="42" t="s">
        <v>252</v>
      </c>
      <c r="F101" s="8"/>
      <c r="G101" s="8"/>
    </row>
    <row r="102" spans="1:5" ht="12.75">
      <c r="A102" s="9" t="s">
        <v>196</v>
      </c>
      <c r="B102" s="46"/>
      <c r="C102" s="23"/>
      <c r="D102" s="50" t="s">
        <v>253</v>
      </c>
      <c r="E102" s="2">
        <v>1</v>
      </c>
    </row>
    <row r="103" spans="1:5" ht="12.75">
      <c r="A103" s="2" t="s">
        <v>212</v>
      </c>
      <c r="B103" s="2">
        <v>1</v>
      </c>
      <c r="D103" s="5"/>
      <c r="E103" s="5"/>
    </row>
    <row r="104" spans="1:5" ht="12.75">
      <c r="A104" s="2" t="s">
        <v>197</v>
      </c>
      <c r="B104" s="2">
        <v>1</v>
      </c>
      <c r="C104" s="5"/>
      <c r="D104" s="5"/>
      <c r="E104" s="5"/>
    </row>
    <row r="105" spans="1:5" ht="12.75">
      <c r="A105" s="2" t="s">
        <v>213</v>
      </c>
      <c r="B105" s="46">
        <v>3</v>
      </c>
      <c r="C105" s="5"/>
      <c r="D105" s="5"/>
      <c r="E105" s="5"/>
    </row>
    <row r="106" spans="1:6" ht="12.75">
      <c r="A106" s="3"/>
      <c r="B106" s="52"/>
      <c r="C106" s="52"/>
      <c r="D106" s="52"/>
      <c r="E106" s="52"/>
      <c r="F106" s="3"/>
    </row>
    <row r="107" spans="2:5" ht="12.75">
      <c r="B107" s="5"/>
      <c r="C107" s="5"/>
      <c r="D107" s="5"/>
      <c r="E107" s="5"/>
    </row>
    <row r="108" spans="1:5" ht="12.75">
      <c r="A108" s="41" t="s">
        <v>255</v>
      </c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1:5" ht="12.75">
      <c r="A110" s="4" t="s">
        <v>2</v>
      </c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5"/>
      <c r="C113" s="5"/>
      <c r="D113" s="5"/>
      <c r="E113" s="5"/>
    </row>
    <row r="114" spans="2:5" ht="12.75">
      <c r="B114" s="5"/>
      <c r="C114" s="5"/>
      <c r="D114" s="5"/>
      <c r="E114" s="5"/>
    </row>
    <row r="115" spans="2:5" ht="12.75">
      <c r="B115" s="5"/>
      <c r="C115" s="5"/>
      <c r="D115" s="5"/>
      <c r="E115" s="5"/>
    </row>
    <row r="116" spans="2:5" ht="12.75">
      <c r="B116" s="5"/>
      <c r="C116" s="5"/>
      <c r="D116" s="5"/>
      <c r="E116" s="5"/>
    </row>
    <row r="117" spans="2:5" ht="12.75">
      <c r="B117" s="5"/>
      <c r="C117" s="5"/>
      <c r="D117" s="5"/>
      <c r="E117" s="5"/>
    </row>
    <row r="118" spans="2:5" ht="12.75">
      <c r="B118" s="5"/>
      <c r="C118" s="5"/>
      <c r="D118" s="5"/>
      <c r="E118" s="5"/>
    </row>
    <row r="119" spans="2:5" ht="12.75">
      <c r="B119" s="5"/>
      <c r="C119" s="5"/>
      <c r="D119" s="5"/>
      <c r="E119" s="5"/>
    </row>
    <row r="120" spans="2:5" ht="12.75">
      <c r="B120" s="5"/>
      <c r="C120" s="5"/>
      <c r="D120" s="5"/>
      <c r="E120" s="5"/>
    </row>
    <row r="121" spans="2:5" ht="12.75">
      <c r="B121" s="5"/>
      <c r="C121" s="5"/>
      <c r="D121" s="5"/>
      <c r="E121" s="5"/>
    </row>
    <row r="122" spans="2:5" ht="12.75">
      <c r="B122" s="5"/>
      <c r="C122" s="5"/>
      <c r="D122" s="5"/>
      <c r="E122" s="5"/>
    </row>
    <row r="123" spans="2:5" ht="12.75">
      <c r="B123" s="5"/>
      <c r="C123" s="5"/>
      <c r="D123" s="5"/>
      <c r="E123" s="5"/>
    </row>
    <row r="124" spans="2:5" ht="12.75">
      <c r="B124" s="5"/>
      <c r="C124" s="5"/>
      <c r="D124" s="5"/>
      <c r="E124" s="5"/>
    </row>
    <row r="125" spans="2:5" ht="12.75">
      <c r="B125" s="5"/>
      <c r="C125" s="5"/>
      <c r="D125" s="5"/>
      <c r="E125" s="5"/>
    </row>
    <row r="126" spans="2:5" ht="12.75">
      <c r="B126" s="5"/>
      <c r="C126" s="5"/>
      <c r="D126" s="5"/>
      <c r="E126" s="5"/>
    </row>
    <row r="127" spans="2:5" ht="12.75">
      <c r="B127" s="5"/>
      <c r="C127" s="5"/>
      <c r="D127" s="5"/>
      <c r="E127" s="5"/>
    </row>
    <row r="128" spans="2:5" ht="12.75">
      <c r="B128" s="5"/>
      <c r="C128" s="5"/>
      <c r="D128" s="5"/>
      <c r="E128" s="5"/>
    </row>
    <row r="129" spans="2:5" ht="12.75">
      <c r="B129" s="5"/>
      <c r="C129" s="5"/>
      <c r="D129" s="5"/>
      <c r="E129" s="5"/>
    </row>
    <row r="130" spans="2:5" ht="12.75">
      <c r="B130" s="5"/>
      <c r="C130" s="5"/>
      <c r="D130" s="5"/>
      <c r="E130" s="5"/>
    </row>
    <row r="131" spans="2:5" ht="12.75">
      <c r="B131" s="5"/>
      <c r="C131" s="5"/>
      <c r="D131" s="5"/>
      <c r="E131" s="5"/>
    </row>
    <row r="132" spans="2:5" ht="12.75">
      <c r="B132" s="5"/>
      <c r="C132" s="5"/>
      <c r="D132" s="5"/>
      <c r="E132" s="5"/>
    </row>
    <row r="133" spans="2:5" ht="12.75">
      <c r="B133" s="5"/>
      <c r="C133" s="5"/>
      <c r="D133" s="5"/>
      <c r="E133" s="5"/>
    </row>
    <row r="134" spans="2:5" ht="12.75">
      <c r="B134" s="5"/>
      <c r="C134" s="5"/>
      <c r="D134" s="5"/>
      <c r="E134" s="5"/>
    </row>
    <row r="135" spans="2:5" ht="12.75">
      <c r="B135" s="5"/>
      <c r="C135" s="5"/>
      <c r="D135" s="5"/>
      <c r="E135" s="5"/>
    </row>
    <row r="136" spans="2:5" ht="12.75">
      <c r="B136" s="5"/>
      <c r="C136" s="5"/>
      <c r="D136" s="5"/>
      <c r="E136" s="5"/>
    </row>
    <row r="137" spans="2:5" ht="12.75">
      <c r="B137" s="5"/>
      <c r="C137" s="5"/>
      <c r="D137" s="5"/>
      <c r="E137" s="5"/>
    </row>
    <row r="138" spans="2:5" ht="12.75">
      <c r="B138" s="5"/>
      <c r="C138" s="5"/>
      <c r="D138" s="5"/>
      <c r="E138" s="5"/>
    </row>
    <row r="139" spans="2:5" ht="12.75">
      <c r="B139" s="5"/>
      <c r="C139" s="5"/>
      <c r="D139" s="5"/>
      <c r="E139" s="5"/>
    </row>
    <row r="140" spans="2:5" ht="12.75">
      <c r="B140" s="5"/>
      <c r="C140" s="5"/>
      <c r="D140" s="5"/>
      <c r="E140" s="5"/>
    </row>
    <row r="141" spans="2:5" ht="12.75">
      <c r="B141" s="5"/>
      <c r="C141" s="5"/>
      <c r="D141" s="5"/>
      <c r="E141" s="5"/>
    </row>
    <row r="142" spans="2:5" ht="12.75">
      <c r="B142" s="5"/>
      <c r="C142" s="5"/>
      <c r="D142" s="5"/>
      <c r="E142" s="5"/>
    </row>
    <row r="143" spans="2:5" ht="12.75">
      <c r="B143" s="5"/>
      <c r="C143" s="5"/>
      <c r="D143" s="5"/>
      <c r="E143" s="5"/>
    </row>
    <row r="144" spans="2:5" ht="12.75">
      <c r="B144" s="5"/>
      <c r="C144" s="5"/>
      <c r="D144" s="5"/>
      <c r="E144" s="5"/>
    </row>
    <row r="145" spans="2:5" ht="12.75">
      <c r="B145" s="5"/>
      <c r="C145" s="5"/>
      <c r="D145" s="5"/>
      <c r="E145" s="5"/>
    </row>
    <row r="146" spans="2:5" ht="12.75">
      <c r="B146" s="5"/>
      <c r="C146" s="5"/>
      <c r="D146" s="5"/>
      <c r="E146" s="5"/>
    </row>
    <row r="147" spans="2:5" ht="12.75">
      <c r="B147" s="5"/>
      <c r="C147" s="5"/>
      <c r="D147" s="5"/>
      <c r="E147" s="5"/>
    </row>
    <row r="148" spans="2:5" ht="12.75">
      <c r="B148" s="5"/>
      <c r="C148" s="5"/>
      <c r="D148" s="5"/>
      <c r="E148" s="5"/>
    </row>
    <row r="149" spans="2:5" ht="12.75">
      <c r="B149" s="5"/>
      <c r="C149" s="5"/>
      <c r="D149" s="5"/>
      <c r="E149" s="5"/>
    </row>
    <row r="150" spans="2:5" ht="12.75">
      <c r="B150" s="5"/>
      <c r="C150" s="5"/>
      <c r="D150" s="5"/>
      <c r="E150" s="5"/>
    </row>
    <row r="151" spans="2:5" ht="12.75">
      <c r="B151" s="5"/>
      <c r="C151" s="5"/>
      <c r="D151" s="5"/>
      <c r="E151" s="5"/>
    </row>
    <row r="152" spans="2:5" ht="12.75">
      <c r="B152" s="5"/>
      <c r="C152" s="5"/>
      <c r="D152" s="5"/>
      <c r="E152" s="5"/>
    </row>
    <row r="153" spans="2:5" ht="12.75">
      <c r="B153" s="5"/>
      <c r="C153" s="5"/>
      <c r="D153" s="5"/>
      <c r="E153" s="5"/>
    </row>
    <row r="154" spans="2:5" ht="12.75">
      <c r="B154" s="5"/>
      <c r="C154" s="5"/>
      <c r="D154" s="5"/>
      <c r="E154" s="5"/>
    </row>
    <row r="155" spans="2:5" ht="12.75">
      <c r="B155" s="5"/>
      <c r="C155" s="5"/>
      <c r="D155" s="5"/>
      <c r="E155" s="5"/>
    </row>
    <row r="156" spans="2:5" ht="12.75">
      <c r="B156" s="5"/>
      <c r="C156" s="5"/>
      <c r="D156" s="5"/>
      <c r="E156" s="5"/>
    </row>
    <row r="157" spans="2:5" ht="12.75">
      <c r="B157" s="5"/>
      <c r="C157" s="5"/>
      <c r="D157" s="5"/>
      <c r="E157" s="5"/>
    </row>
    <row r="158" spans="2:5" ht="12.75">
      <c r="B158" s="5"/>
      <c r="C158" s="5"/>
      <c r="D158" s="5"/>
      <c r="E158" s="5"/>
    </row>
    <row r="159" spans="2:5" ht="12.75">
      <c r="B159" s="5"/>
      <c r="C159" s="5"/>
      <c r="D159" s="5"/>
      <c r="E159" s="5"/>
    </row>
    <row r="160" spans="2:5" ht="12.75">
      <c r="B160" s="5"/>
      <c r="C160" s="5"/>
      <c r="D160" s="5"/>
      <c r="E160" s="5"/>
    </row>
    <row r="161" spans="2:5" ht="12.75">
      <c r="B161" s="5"/>
      <c r="C161" s="5"/>
      <c r="D161" s="5"/>
      <c r="E161" s="5"/>
    </row>
    <row r="162" spans="2:5" ht="12.75">
      <c r="B162" s="5"/>
      <c r="C162" s="5"/>
      <c r="D162" s="5"/>
      <c r="E162" s="5"/>
    </row>
    <row r="163" spans="2:5" ht="12.75">
      <c r="B163" s="5"/>
      <c r="C163" s="5"/>
      <c r="D163" s="5"/>
      <c r="E163" s="5"/>
    </row>
    <row r="164" spans="2:5" ht="12.75">
      <c r="B164" s="5"/>
      <c r="C164" s="5"/>
      <c r="D164" s="5"/>
      <c r="E164" s="5"/>
    </row>
    <row r="165" spans="2:5" ht="12.75">
      <c r="B165" s="5"/>
      <c r="C165" s="5"/>
      <c r="D165" s="5"/>
      <c r="E165" s="5"/>
    </row>
    <row r="166" spans="2:5" ht="12.75">
      <c r="B166" s="5"/>
      <c r="C166" s="5"/>
      <c r="D166" s="5"/>
      <c r="E166" s="5"/>
    </row>
    <row r="167" spans="2:5" ht="12.75">
      <c r="B167" s="5"/>
      <c r="C167" s="5"/>
      <c r="D167" s="5"/>
      <c r="E167" s="5"/>
    </row>
    <row r="168" spans="2:5" ht="12.75">
      <c r="B168" s="5"/>
      <c r="C168" s="5"/>
      <c r="D168" s="5"/>
      <c r="E168" s="5"/>
    </row>
    <row r="169" spans="2:5" ht="12.75">
      <c r="B169" s="5"/>
      <c r="C169" s="5"/>
      <c r="D169" s="5"/>
      <c r="E169" s="5"/>
    </row>
    <row r="170" spans="2:5" ht="12.75">
      <c r="B170" s="5"/>
      <c r="C170" s="5"/>
      <c r="D170" s="5"/>
      <c r="E170" s="5"/>
    </row>
    <row r="171" spans="2:5" ht="12.75">
      <c r="B171" s="5"/>
      <c r="C171" s="5"/>
      <c r="D171" s="5"/>
      <c r="E171" s="5"/>
    </row>
    <row r="172" spans="2:5" ht="12.75">
      <c r="B172" s="5"/>
      <c r="C172" s="5"/>
      <c r="D172" s="5"/>
      <c r="E172" s="5"/>
    </row>
    <row r="173" spans="2:5" ht="12.75">
      <c r="B173" s="5"/>
      <c r="C173" s="5"/>
      <c r="D173" s="5"/>
      <c r="E173" s="5"/>
    </row>
    <row r="174" spans="2:5" ht="12.75">
      <c r="B174" s="5"/>
      <c r="C174" s="5"/>
      <c r="D174" s="5"/>
      <c r="E174" s="5"/>
    </row>
    <row r="175" spans="2:5" ht="12.75">
      <c r="B175" s="5"/>
      <c r="C175" s="5"/>
      <c r="D175" s="5"/>
      <c r="E175" s="5"/>
    </row>
    <row r="176" spans="2:5" ht="12.75">
      <c r="B176" s="5"/>
      <c r="C176" s="5"/>
      <c r="D176" s="5"/>
      <c r="E176" s="5"/>
    </row>
    <row r="177" spans="2:5" ht="12.75">
      <c r="B177" s="5"/>
      <c r="C177" s="5"/>
      <c r="D177" s="5"/>
      <c r="E177" s="5"/>
    </row>
    <row r="178" spans="2:5" ht="12.75">
      <c r="B178" s="5"/>
      <c r="C178" s="5"/>
      <c r="D178" s="5"/>
      <c r="E178" s="5"/>
    </row>
    <row r="179" spans="2:5" ht="12.75">
      <c r="B179" s="5"/>
      <c r="C179" s="5"/>
      <c r="D179" s="5"/>
      <c r="E179" s="5"/>
    </row>
    <row r="180" spans="2:5" ht="12.75">
      <c r="B180" s="5"/>
      <c r="C180" s="5"/>
      <c r="D180" s="5"/>
      <c r="E180" s="5"/>
    </row>
    <row r="181" spans="2:5" ht="12.75">
      <c r="B181" s="5"/>
      <c r="C181" s="5"/>
      <c r="D181" s="5"/>
      <c r="E181" s="5"/>
    </row>
    <row r="182" spans="2:5" ht="12.75">
      <c r="B182" s="5"/>
      <c r="C182" s="5"/>
      <c r="D182" s="5"/>
      <c r="E182" s="5"/>
    </row>
    <row r="183" spans="2:5" ht="12.75">
      <c r="B183" s="5"/>
      <c r="C183" s="5"/>
      <c r="D183" s="5"/>
      <c r="E183" s="5"/>
    </row>
    <row r="184" spans="2:5" ht="12.75">
      <c r="B184" s="5"/>
      <c r="C184" s="5"/>
      <c r="D184" s="5"/>
      <c r="E184" s="5"/>
    </row>
    <row r="185" spans="2:5" ht="12.75">
      <c r="B185" s="5"/>
      <c r="C185" s="5"/>
      <c r="D185" s="5"/>
      <c r="E185" s="5"/>
    </row>
    <row r="186" spans="2:5" ht="12.75">
      <c r="B186" s="5"/>
      <c r="C186" s="5"/>
      <c r="D186" s="5"/>
      <c r="E186" s="5"/>
    </row>
    <row r="187" spans="2:5" ht="12.75">
      <c r="B187" s="5"/>
      <c r="C187" s="5"/>
      <c r="D187" s="5"/>
      <c r="E187" s="5"/>
    </row>
    <row r="188" spans="2:5" ht="12.75">
      <c r="B188" s="5"/>
      <c r="C188" s="5"/>
      <c r="D188" s="5"/>
      <c r="E188" s="5"/>
    </row>
    <row r="189" spans="2:5" ht="12.75">
      <c r="B189" s="5"/>
      <c r="C189" s="5"/>
      <c r="D189" s="5"/>
      <c r="E189" s="5"/>
    </row>
    <row r="190" spans="2:5" ht="12.75">
      <c r="B190" s="5"/>
      <c r="C190" s="5"/>
      <c r="D190" s="5"/>
      <c r="E190" s="5"/>
    </row>
    <row r="191" spans="2:5" ht="12.75">
      <c r="B191" s="5"/>
      <c r="C191" s="5"/>
      <c r="D191" s="5"/>
      <c r="E191" s="5"/>
    </row>
    <row r="192" spans="2:5" ht="12.75">
      <c r="B192" s="5"/>
      <c r="C192" s="5"/>
      <c r="D192" s="5"/>
      <c r="E192" s="5"/>
    </row>
    <row r="193" spans="2:5" ht="12.75">
      <c r="B193" s="5"/>
      <c r="C193" s="5"/>
      <c r="D193" s="5"/>
      <c r="E193" s="5"/>
    </row>
    <row r="194" spans="2:5" ht="12.75">
      <c r="B194" s="5"/>
      <c r="C194" s="5"/>
      <c r="D194" s="5"/>
      <c r="E194" s="5"/>
    </row>
    <row r="195" spans="2:5" ht="12.75">
      <c r="B195" s="5"/>
      <c r="C195" s="5"/>
      <c r="D195" s="5"/>
      <c r="E195" s="5"/>
    </row>
    <row r="196" spans="2:5" ht="12.75">
      <c r="B196" s="5"/>
      <c r="C196" s="5"/>
      <c r="D196" s="5"/>
      <c r="E196" s="5"/>
    </row>
    <row r="197" spans="2:5" ht="12.75">
      <c r="B197" s="5"/>
      <c r="C197" s="5"/>
      <c r="D197" s="5"/>
      <c r="E197" s="5"/>
    </row>
    <row r="198" spans="2:5" ht="12.75">
      <c r="B198" s="5"/>
      <c r="C198" s="5"/>
      <c r="D198" s="5"/>
      <c r="E198" s="5"/>
    </row>
    <row r="199" spans="2:5" ht="12.75">
      <c r="B199" s="5"/>
      <c r="C199" s="5"/>
      <c r="D199" s="5"/>
      <c r="E199" s="5"/>
    </row>
    <row r="200" spans="2:5" ht="12.75">
      <c r="B200" s="5"/>
      <c r="C200" s="5"/>
      <c r="D200" s="5"/>
      <c r="E200" s="5"/>
    </row>
    <row r="201" spans="2:5" ht="12.75">
      <c r="B201" s="5"/>
      <c r="C201" s="5"/>
      <c r="D201" s="5"/>
      <c r="E201" s="5"/>
    </row>
    <row r="202" spans="2:5" ht="12.75">
      <c r="B202" s="5"/>
      <c r="C202" s="5"/>
      <c r="D202" s="5"/>
      <c r="E202" s="5"/>
    </row>
    <row r="203" spans="2:5" ht="12.75">
      <c r="B203" s="5"/>
      <c r="C203" s="5"/>
      <c r="D203" s="5"/>
      <c r="E203" s="5"/>
    </row>
    <row r="204" spans="2:5" ht="12.75">
      <c r="B204" s="5"/>
      <c r="C204" s="5"/>
      <c r="D204" s="5"/>
      <c r="E204" s="5"/>
    </row>
    <row r="205" spans="2:5" ht="12.75">
      <c r="B205" s="5"/>
      <c r="C205" s="5"/>
      <c r="D205" s="5"/>
      <c r="E205" s="5"/>
    </row>
    <row r="206" spans="2:5" ht="12.75">
      <c r="B206" s="5"/>
      <c r="C206" s="5"/>
      <c r="D206" s="5"/>
      <c r="E206" s="5"/>
    </row>
    <row r="207" spans="2:5" ht="12.75">
      <c r="B207" s="5"/>
      <c r="C207" s="5"/>
      <c r="D207" s="5"/>
      <c r="E207" s="5"/>
    </row>
    <row r="208" spans="2:5" ht="12.75">
      <c r="B208" s="5"/>
      <c r="C208" s="5"/>
      <c r="D208" s="5"/>
      <c r="E208" s="5"/>
    </row>
    <row r="209" spans="2:5" ht="12.75">
      <c r="B209" s="5"/>
      <c r="C209" s="5"/>
      <c r="D209" s="5"/>
      <c r="E209" s="5"/>
    </row>
    <row r="210" spans="2:5" ht="12.75">
      <c r="B210" s="5"/>
      <c r="C210" s="5"/>
      <c r="D210" s="5"/>
      <c r="E210" s="5"/>
    </row>
    <row r="211" spans="2:5" ht="12.75">
      <c r="B211" s="5"/>
      <c r="C211" s="5"/>
      <c r="D211" s="5"/>
      <c r="E211" s="5"/>
    </row>
    <row r="212" spans="2:5" ht="12.75">
      <c r="B212" s="5"/>
      <c r="C212" s="5"/>
      <c r="D212" s="5"/>
      <c r="E212" s="5"/>
    </row>
    <row r="213" spans="2:5" ht="12.75">
      <c r="B213" s="5"/>
      <c r="C213" s="5"/>
      <c r="D213" s="5"/>
      <c r="E213" s="5"/>
    </row>
    <row r="214" spans="2:5" ht="12.75">
      <c r="B214" s="5"/>
      <c r="C214" s="5"/>
      <c r="D214" s="5"/>
      <c r="E214" s="5"/>
    </row>
    <row r="215" spans="2:5" ht="12.75">
      <c r="B215" s="5"/>
      <c r="C215" s="5"/>
      <c r="D215" s="5"/>
      <c r="E215" s="5"/>
    </row>
    <row r="216" spans="2:5" ht="12.75">
      <c r="B216" s="5"/>
      <c r="C216" s="5"/>
      <c r="D216" s="5"/>
      <c r="E216" s="5"/>
    </row>
    <row r="217" spans="2:5" ht="12.75">
      <c r="B217" s="5"/>
      <c r="C217" s="5"/>
      <c r="D217" s="5"/>
      <c r="E217" s="5"/>
    </row>
    <row r="218" spans="2:5" ht="12.75">
      <c r="B218" s="5"/>
      <c r="C218" s="5"/>
      <c r="D218" s="5"/>
      <c r="E218" s="5"/>
    </row>
    <row r="219" spans="2:5" ht="12.75">
      <c r="B219" s="5"/>
      <c r="C219" s="5"/>
      <c r="D219" s="5"/>
      <c r="E219" s="5"/>
    </row>
    <row r="220" spans="2:5" ht="12.75">
      <c r="B220" s="5"/>
      <c r="C220" s="5"/>
      <c r="D220" s="5"/>
      <c r="E220" s="5"/>
    </row>
    <row r="221" spans="2:5" ht="12.75">
      <c r="B221" s="5"/>
      <c r="C221" s="5"/>
      <c r="D221" s="5"/>
      <c r="E221" s="5"/>
    </row>
    <row r="222" spans="2:5" ht="12.75">
      <c r="B222" s="5"/>
      <c r="C222" s="5"/>
      <c r="D222" s="5"/>
      <c r="E222" s="5"/>
    </row>
    <row r="223" spans="2:5" ht="12.75">
      <c r="B223" s="5"/>
      <c r="C223" s="5"/>
      <c r="D223" s="5"/>
      <c r="E223" s="5"/>
    </row>
    <row r="224" spans="2:5" ht="12.75">
      <c r="B224" s="5"/>
      <c r="C224" s="5"/>
      <c r="D224" s="5"/>
      <c r="E224" s="5"/>
    </row>
    <row r="225" spans="2:5" ht="12.75">
      <c r="B225" s="5"/>
      <c r="C225" s="5"/>
      <c r="D225" s="5"/>
      <c r="E225" s="5"/>
    </row>
    <row r="226" spans="2:5" ht="12.75">
      <c r="B226" s="5"/>
      <c r="C226" s="5"/>
      <c r="D226" s="5"/>
      <c r="E226" s="5"/>
    </row>
    <row r="227" spans="2:5" ht="12.75">
      <c r="B227" s="5"/>
      <c r="C227" s="5"/>
      <c r="D227" s="5"/>
      <c r="E227" s="5"/>
    </row>
    <row r="228" spans="2:5" ht="12.75">
      <c r="B228" s="5"/>
      <c r="C228" s="5"/>
      <c r="D228" s="5"/>
      <c r="E228" s="5"/>
    </row>
    <row r="229" spans="2:5" ht="12.75">
      <c r="B229" s="5"/>
      <c r="C229" s="5"/>
      <c r="D229" s="5"/>
      <c r="E229" s="5"/>
    </row>
    <row r="230" spans="2:5" ht="12.75">
      <c r="B230" s="5"/>
      <c r="C230" s="5"/>
      <c r="D230" s="5"/>
      <c r="E230" s="5"/>
    </row>
    <row r="231" spans="2:5" ht="12.75">
      <c r="B231" s="5"/>
      <c r="C231" s="5"/>
      <c r="D231" s="5"/>
      <c r="E231" s="5"/>
    </row>
    <row r="232" spans="2:5" ht="12.75">
      <c r="B232" s="5"/>
      <c r="C232" s="5"/>
      <c r="D232" s="5"/>
      <c r="E232" s="5"/>
    </row>
    <row r="233" spans="2:5" ht="12.75">
      <c r="B233" s="5"/>
      <c r="C233" s="5"/>
      <c r="D233" s="5"/>
      <c r="E233" s="5"/>
    </row>
    <row r="234" spans="2:5" ht="12.75">
      <c r="B234" s="5"/>
      <c r="C234" s="5"/>
      <c r="D234" s="5"/>
      <c r="E234" s="5"/>
    </row>
    <row r="235" spans="2:5" ht="12.75">
      <c r="B235" s="5"/>
      <c r="C235" s="5"/>
      <c r="D235" s="5"/>
      <c r="E235" s="5"/>
    </row>
    <row r="236" spans="2:5" ht="12.75">
      <c r="B236" s="5"/>
      <c r="C236" s="5"/>
      <c r="D236" s="5"/>
      <c r="E236" s="5"/>
    </row>
    <row r="237" spans="2:5" ht="12.75">
      <c r="B237" s="5"/>
      <c r="C237" s="5"/>
      <c r="D237" s="5"/>
      <c r="E237" s="5"/>
    </row>
    <row r="238" spans="2:5" ht="12.75">
      <c r="B238" s="5"/>
      <c r="C238" s="5"/>
      <c r="D238" s="5"/>
      <c r="E238" s="5"/>
    </row>
    <row r="239" spans="2:5" ht="12.75">
      <c r="B239" s="5"/>
      <c r="C239" s="5"/>
      <c r="D239" s="5"/>
      <c r="E239" s="5"/>
    </row>
    <row r="240" spans="2:5" ht="12.75">
      <c r="B240" s="5"/>
      <c r="C240" s="5"/>
      <c r="D240" s="5"/>
      <c r="E240" s="5"/>
    </row>
    <row r="241" spans="2:5" ht="12.75">
      <c r="B241" s="5"/>
      <c r="C241" s="5"/>
      <c r="D241" s="5"/>
      <c r="E241" s="5"/>
    </row>
    <row r="242" spans="2:5" ht="12.75">
      <c r="B242" s="5"/>
      <c r="C242" s="5"/>
      <c r="D242" s="5"/>
      <c r="E242" s="5"/>
    </row>
    <row r="243" spans="2:5" ht="12.75">
      <c r="B243" s="5"/>
      <c r="C243" s="5"/>
      <c r="D243" s="5"/>
      <c r="E243" s="5"/>
    </row>
    <row r="244" spans="2:5" ht="12.75">
      <c r="B244" s="5"/>
      <c r="C244" s="5"/>
      <c r="D244" s="5"/>
      <c r="E244" s="5"/>
    </row>
    <row r="245" spans="2:5" ht="12.75">
      <c r="B245" s="5"/>
      <c r="C245" s="5"/>
      <c r="D245" s="5"/>
      <c r="E245" s="5"/>
    </row>
    <row r="246" spans="2:5" ht="12.75">
      <c r="B246" s="5"/>
      <c r="C246" s="5"/>
      <c r="D246" s="5"/>
      <c r="E246" s="5"/>
    </row>
    <row r="247" spans="2:5" ht="12.75">
      <c r="B247" s="5"/>
      <c r="C247" s="5"/>
      <c r="D247" s="5"/>
      <c r="E247" s="5"/>
    </row>
    <row r="248" spans="2:5" ht="12.75">
      <c r="B248" s="5"/>
      <c r="C248" s="5"/>
      <c r="D248" s="5"/>
      <c r="E248" s="5"/>
    </row>
    <row r="249" spans="2:5" ht="12.75">
      <c r="B249" s="5"/>
      <c r="C249" s="5"/>
      <c r="D249" s="5"/>
      <c r="E249" s="5"/>
    </row>
    <row r="250" spans="2:5" ht="12.75">
      <c r="B250" s="5"/>
      <c r="C250" s="5"/>
      <c r="D250" s="5"/>
      <c r="E250" s="5"/>
    </row>
    <row r="251" spans="2:5" ht="12.75">
      <c r="B251" s="5"/>
      <c r="C251" s="5"/>
      <c r="D251" s="5"/>
      <c r="E251" s="5"/>
    </row>
    <row r="252" spans="2:5" ht="12.75">
      <c r="B252" s="5"/>
      <c r="C252" s="5"/>
      <c r="D252" s="5"/>
      <c r="E252" s="5"/>
    </row>
    <row r="253" spans="2:5" ht="12.75">
      <c r="B253" s="5"/>
      <c r="C253" s="5"/>
      <c r="D253" s="5"/>
      <c r="E253" s="5"/>
    </row>
    <row r="254" spans="2:5" ht="12.75">
      <c r="B254" s="5"/>
      <c r="C254" s="5"/>
      <c r="D254" s="5"/>
      <c r="E254" s="5"/>
    </row>
    <row r="255" spans="2:5" ht="12.75">
      <c r="B255" s="5"/>
      <c r="C255" s="5"/>
      <c r="D255" s="5"/>
      <c r="E255" s="5"/>
    </row>
    <row r="256" spans="2:5" ht="12.75">
      <c r="B256" s="5"/>
      <c r="C256" s="5"/>
      <c r="D256" s="5"/>
      <c r="E256" s="5"/>
    </row>
    <row r="257" spans="2:5" ht="12.75">
      <c r="B257" s="5"/>
      <c r="C257" s="5"/>
      <c r="D257" s="5"/>
      <c r="E257" s="5"/>
    </row>
    <row r="258" spans="2:5" ht="12.75">
      <c r="B258" s="5"/>
      <c r="C258" s="5"/>
      <c r="D258" s="5"/>
      <c r="E258" s="5"/>
    </row>
    <row r="259" spans="2:5" ht="12.75">
      <c r="B259" s="5"/>
      <c r="C259" s="5"/>
      <c r="D259" s="5"/>
      <c r="E259" s="5"/>
    </row>
    <row r="260" spans="2:5" ht="12.75">
      <c r="B260" s="5"/>
      <c r="C260" s="5"/>
      <c r="D260" s="5"/>
      <c r="E260" s="5"/>
    </row>
    <row r="261" spans="2:5" ht="12.75">
      <c r="B261" s="5"/>
      <c r="C261" s="5"/>
      <c r="D261" s="5"/>
      <c r="E261" s="5"/>
    </row>
    <row r="262" spans="2:5" ht="12.75">
      <c r="B262" s="5"/>
      <c r="C262" s="5"/>
      <c r="D262" s="5"/>
      <c r="E262" s="5"/>
    </row>
    <row r="263" spans="2:5" ht="12.75">
      <c r="B263" s="5"/>
      <c r="C263" s="5"/>
      <c r="D263" s="5"/>
      <c r="E263" s="5"/>
    </row>
    <row r="264" spans="2:5" ht="12.75">
      <c r="B264" s="5"/>
      <c r="C264" s="5"/>
      <c r="D264" s="5"/>
      <c r="E264" s="5"/>
    </row>
    <row r="265" spans="2:5" ht="12.75">
      <c r="B265" s="5"/>
      <c r="C265" s="5"/>
      <c r="D265" s="5"/>
      <c r="E265" s="5"/>
    </row>
    <row r="266" spans="2:5" ht="12.75">
      <c r="B266" s="5"/>
      <c r="C266" s="5"/>
      <c r="D266" s="5"/>
      <c r="E266" s="5"/>
    </row>
    <row r="267" spans="2:5" ht="12.75">
      <c r="B267" s="5"/>
      <c r="C267" s="5"/>
      <c r="D267" s="5"/>
      <c r="E267" s="5"/>
    </row>
    <row r="268" spans="2:5" ht="12.75">
      <c r="B268" s="5"/>
      <c r="C268" s="5"/>
      <c r="D268" s="5"/>
      <c r="E268" s="5"/>
    </row>
    <row r="269" spans="2:5" ht="12.75">
      <c r="B269" s="5"/>
      <c r="C269" s="5"/>
      <c r="D269" s="5"/>
      <c r="E269" s="5"/>
    </row>
    <row r="270" spans="2:5" ht="12.75">
      <c r="B270" s="5"/>
      <c r="C270" s="5"/>
      <c r="D270" s="5"/>
      <c r="E270" s="5"/>
    </row>
    <row r="271" spans="2:5" ht="12.75">
      <c r="B271" s="5"/>
      <c r="C271" s="5"/>
      <c r="D271" s="5"/>
      <c r="E271" s="5"/>
    </row>
    <row r="272" spans="2:5" ht="12.75">
      <c r="B272" s="5"/>
      <c r="C272" s="5"/>
      <c r="D272" s="5"/>
      <c r="E272" s="5"/>
    </row>
    <row r="273" spans="2:5" ht="12.75">
      <c r="B273" s="5"/>
      <c r="C273" s="5"/>
      <c r="D273" s="5"/>
      <c r="E273" s="5"/>
    </row>
    <row r="274" spans="2:5" ht="12.75">
      <c r="B274" s="5"/>
      <c r="C274" s="5"/>
      <c r="D274" s="5"/>
      <c r="E274" s="5"/>
    </row>
    <row r="275" spans="2:5" ht="12.75">
      <c r="B275" s="5"/>
      <c r="C275" s="5"/>
      <c r="D275" s="5"/>
      <c r="E275" s="5"/>
    </row>
    <row r="276" spans="2:5" ht="12.75">
      <c r="B276" s="5"/>
      <c r="C276" s="5"/>
      <c r="D276" s="5"/>
      <c r="E276" s="5"/>
    </row>
    <row r="277" spans="2:5" ht="12.75">
      <c r="B277" s="5"/>
      <c r="C277" s="5"/>
      <c r="D277" s="5"/>
      <c r="E277" s="5"/>
    </row>
    <row r="278" spans="2:5" ht="12.75">
      <c r="B278" s="5"/>
      <c r="C278" s="5"/>
      <c r="D278" s="5"/>
      <c r="E278" s="5"/>
    </row>
    <row r="279" spans="2:5" ht="12.75">
      <c r="B279" s="5"/>
      <c r="C279" s="5"/>
      <c r="D279" s="5"/>
      <c r="E279" s="5"/>
    </row>
    <row r="280" spans="2:5" ht="12.75">
      <c r="B280" s="5"/>
      <c r="C280" s="5"/>
      <c r="D280" s="5"/>
      <c r="E280" s="5"/>
    </row>
    <row r="281" spans="2:5" ht="12.75">
      <c r="B281" s="5"/>
      <c r="C281" s="5"/>
      <c r="D281" s="5"/>
      <c r="E281" s="5"/>
    </row>
    <row r="282" spans="2:5" ht="12.75">
      <c r="B282" s="5"/>
      <c r="C282" s="5"/>
      <c r="D282" s="5"/>
      <c r="E282" s="5"/>
    </row>
    <row r="283" spans="2:5" ht="12.75">
      <c r="B283" s="5"/>
      <c r="C283" s="5"/>
      <c r="D283" s="5"/>
      <c r="E283" s="5"/>
    </row>
    <row r="284" spans="2:5" ht="12.75">
      <c r="B284" s="5"/>
      <c r="C284" s="5"/>
      <c r="D284" s="5"/>
      <c r="E284" s="5"/>
    </row>
    <row r="285" spans="2:5" ht="12.75">
      <c r="B285" s="5"/>
      <c r="C285" s="5"/>
      <c r="D285" s="5"/>
      <c r="E285" s="5"/>
    </row>
    <row r="286" spans="2:5" ht="12.75">
      <c r="B286" s="5"/>
      <c r="C286" s="5"/>
      <c r="D286" s="5"/>
      <c r="E286" s="5"/>
    </row>
    <row r="287" spans="2:5" ht="12.75">
      <c r="B287" s="5"/>
      <c r="C287" s="5"/>
      <c r="D287" s="5"/>
      <c r="E287" s="5"/>
    </row>
    <row r="288" spans="2:5" ht="12.75">
      <c r="B288" s="5"/>
      <c r="C288" s="5"/>
      <c r="D288" s="5"/>
      <c r="E288" s="5"/>
    </row>
    <row r="289" spans="2:5" ht="12.75">
      <c r="B289" s="5"/>
      <c r="C289" s="5"/>
      <c r="D289" s="5"/>
      <c r="E289" s="5"/>
    </row>
    <row r="290" spans="2:5" ht="12.75">
      <c r="B290" s="5"/>
      <c r="C290" s="5"/>
      <c r="D290" s="5"/>
      <c r="E290" s="5"/>
    </row>
    <row r="291" spans="2:5" ht="12.75">
      <c r="B291" s="5"/>
      <c r="C291" s="5"/>
      <c r="D291" s="5"/>
      <c r="E291" s="5"/>
    </row>
    <row r="292" spans="2:5" ht="12.75">
      <c r="B292" s="5"/>
      <c r="C292" s="5"/>
      <c r="D292" s="5"/>
      <c r="E292" s="5"/>
    </row>
    <row r="293" spans="2:5" ht="12.75">
      <c r="B293" s="5"/>
      <c r="C293" s="5"/>
      <c r="D293" s="5"/>
      <c r="E293" s="5"/>
    </row>
    <row r="294" spans="2:5" ht="12.75">
      <c r="B294" s="5"/>
      <c r="C294" s="5"/>
      <c r="D294" s="5"/>
      <c r="E294" s="5"/>
    </row>
    <row r="295" spans="2:5" ht="12.75">
      <c r="B295" s="5"/>
      <c r="C295" s="5"/>
      <c r="D295" s="5"/>
      <c r="E295" s="5"/>
    </row>
    <row r="296" spans="2:5" ht="12.75">
      <c r="B296" s="5"/>
      <c r="C296" s="5"/>
      <c r="D296" s="5"/>
      <c r="E296" s="5"/>
    </row>
    <row r="297" spans="2:5" ht="12.75">
      <c r="B297" s="5"/>
      <c r="C297" s="5"/>
      <c r="D297" s="5"/>
      <c r="E297" s="5"/>
    </row>
    <row r="298" spans="2:5" ht="12.75">
      <c r="B298" s="5"/>
      <c r="C298" s="5"/>
      <c r="D298" s="5"/>
      <c r="E298" s="5"/>
    </row>
    <row r="299" spans="2:5" ht="12.75">
      <c r="B299" s="5"/>
      <c r="C299" s="5"/>
      <c r="D299" s="5"/>
      <c r="E299" s="5"/>
    </row>
    <row r="300" spans="2:5" ht="12.75">
      <c r="B300" s="5"/>
      <c r="C300" s="5"/>
      <c r="D300" s="5"/>
      <c r="E300" s="5"/>
    </row>
    <row r="301" spans="2:5" ht="12.75">
      <c r="B301" s="5"/>
      <c r="C301" s="5"/>
      <c r="D301" s="5"/>
      <c r="E301" s="5"/>
    </row>
    <row r="302" spans="2:5" ht="12.75">
      <c r="B302" s="5"/>
      <c r="C302" s="5"/>
      <c r="D302" s="5"/>
      <c r="E302" s="5"/>
    </row>
    <row r="303" spans="2:5" ht="12.75">
      <c r="B303" s="5"/>
      <c r="C303" s="5"/>
      <c r="D303" s="5"/>
      <c r="E303" s="5"/>
    </row>
    <row r="304" spans="2:5" ht="12.75">
      <c r="B304" s="5"/>
      <c r="C304" s="5"/>
      <c r="D304" s="5"/>
      <c r="E304" s="5"/>
    </row>
    <row r="305" spans="2:5" ht="12.75">
      <c r="B305" s="5"/>
      <c r="C305" s="5"/>
      <c r="D305" s="5"/>
      <c r="E305" s="5"/>
    </row>
    <row r="306" spans="2:5" ht="12.75">
      <c r="B306" s="5"/>
      <c r="C306" s="5"/>
      <c r="D306" s="5"/>
      <c r="E306" s="5"/>
    </row>
    <row r="307" spans="2:5" ht="12.75">
      <c r="B307" s="5"/>
      <c r="C307" s="5"/>
      <c r="D307" s="5"/>
      <c r="E307" s="5"/>
    </row>
    <row r="308" spans="2:5" ht="12.75">
      <c r="B308" s="5"/>
      <c r="C308" s="5"/>
      <c r="D308" s="5"/>
      <c r="E308" s="5"/>
    </row>
    <row r="309" spans="2:5" ht="12.75">
      <c r="B309" s="5"/>
      <c r="C309" s="5"/>
      <c r="D309" s="5"/>
      <c r="E309" s="5"/>
    </row>
    <row r="310" spans="2:5" ht="12.75">
      <c r="B310" s="5"/>
      <c r="C310" s="5"/>
      <c r="D310" s="5"/>
      <c r="E310" s="5"/>
    </row>
    <row r="311" spans="2:5" ht="12.75">
      <c r="B311" s="5"/>
      <c r="C311" s="5"/>
      <c r="D311" s="5"/>
      <c r="E311" s="5"/>
    </row>
    <row r="312" spans="2:5" ht="12.75">
      <c r="B312" s="5"/>
      <c r="C312" s="5"/>
      <c r="D312" s="5"/>
      <c r="E312" s="5"/>
    </row>
    <row r="313" spans="2:5" ht="12.75">
      <c r="B313" s="5"/>
      <c r="C313" s="5"/>
      <c r="D313" s="5"/>
      <c r="E313" s="5"/>
    </row>
    <row r="314" spans="2:5" ht="12.75">
      <c r="B314" s="5"/>
      <c r="C314" s="5"/>
      <c r="D314" s="5"/>
      <c r="E314" s="5"/>
    </row>
    <row r="315" spans="2:5" ht="12.75">
      <c r="B315" s="5"/>
      <c r="C315" s="5"/>
      <c r="D315" s="5"/>
      <c r="E315" s="5"/>
    </row>
    <row r="316" spans="2:5" ht="12.75">
      <c r="B316" s="5"/>
      <c r="C316" s="5"/>
      <c r="D316" s="5"/>
      <c r="E316" s="5"/>
    </row>
    <row r="317" spans="2:5" ht="12.75">
      <c r="B317" s="5"/>
      <c r="C317" s="5"/>
      <c r="D317" s="5"/>
      <c r="E317" s="5"/>
    </row>
    <row r="318" spans="2:5" ht="12.75">
      <c r="B318" s="5"/>
      <c r="C318" s="5"/>
      <c r="D318" s="5"/>
      <c r="E318" s="5"/>
    </row>
    <row r="319" spans="2:5" ht="12.75">
      <c r="B319" s="5"/>
      <c r="C319" s="5"/>
      <c r="D319" s="5"/>
      <c r="E319" s="5"/>
    </row>
    <row r="320" spans="2:5" ht="12.75">
      <c r="B320" s="5"/>
      <c r="C320" s="5"/>
      <c r="D320" s="5"/>
      <c r="E320" s="5"/>
    </row>
    <row r="321" spans="2:5" ht="12.75">
      <c r="B321" s="5"/>
      <c r="C321" s="5"/>
      <c r="D321" s="5"/>
      <c r="E321" s="5"/>
    </row>
    <row r="322" spans="2:5" ht="12.75">
      <c r="B322" s="5"/>
      <c r="C322" s="5"/>
      <c r="D322" s="5"/>
      <c r="E322" s="5"/>
    </row>
    <row r="323" spans="2:5" ht="12.75">
      <c r="B323" s="5"/>
      <c r="C323" s="5"/>
      <c r="D323" s="5"/>
      <c r="E323" s="5"/>
    </row>
    <row r="324" spans="2:5" ht="12.75">
      <c r="B324" s="5"/>
      <c r="C324" s="5"/>
      <c r="D324" s="5"/>
      <c r="E324" s="5"/>
    </row>
    <row r="325" spans="2:5" ht="12.75">
      <c r="B325" s="5"/>
      <c r="C325" s="5"/>
      <c r="D325" s="5"/>
      <c r="E325" s="5"/>
    </row>
    <row r="326" spans="2:5" ht="12.75">
      <c r="B326" s="5"/>
      <c r="C326" s="5"/>
      <c r="D326" s="5"/>
      <c r="E326" s="5"/>
    </row>
    <row r="327" spans="2:5" ht="12.75">
      <c r="B327" s="5"/>
      <c r="C327" s="5"/>
      <c r="D327" s="5"/>
      <c r="E327" s="5"/>
    </row>
    <row r="328" spans="2:5" ht="12.75">
      <c r="B328" s="5"/>
      <c r="C328" s="5"/>
      <c r="D328" s="5"/>
      <c r="E328" s="5"/>
    </row>
    <row r="329" spans="2:5" ht="12.75">
      <c r="B329" s="5"/>
      <c r="C329" s="5"/>
      <c r="D329" s="5"/>
      <c r="E329" s="5"/>
    </row>
    <row r="330" spans="2:5" ht="12.75">
      <c r="B330" s="5"/>
      <c r="C330" s="5"/>
      <c r="D330" s="5"/>
      <c r="E330" s="5"/>
    </row>
    <row r="331" spans="2:5" ht="12.75">
      <c r="B331" s="5"/>
      <c r="C331" s="5"/>
      <c r="D331" s="5"/>
      <c r="E331" s="5"/>
    </row>
    <row r="332" spans="2:5" ht="12.75">
      <c r="B332" s="5"/>
      <c r="C332" s="5"/>
      <c r="D332" s="5"/>
      <c r="E332" s="5"/>
    </row>
    <row r="333" spans="2:5" ht="12.75">
      <c r="B333" s="5"/>
      <c r="C333" s="5"/>
      <c r="D333" s="5"/>
      <c r="E333" s="5"/>
    </row>
    <row r="334" spans="2:5" ht="12.75">
      <c r="B334" s="5"/>
      <c r="C334" s="5"/>
      <c r="D334" s="5"/>
      <c r="E334" s="5"/>
    </row>
    <row r="335" spans="2:5" ht="12.75">
      <c r="B335" s="5"/>
      <c r="C335" s="5"/>
      <c r="D335" s="5"/>
      <c r="E335" s="5"/>
    </row>
    <row r="336" spans="2:5" ht="12.75">
      <c r="B336" s="5"/>
      <c r="C336" s="5"/>
      <c r="D336" s="5"/>
      <c r="E336" s="5"/>
    </row>
    <row r="337" spans="2:5" ht="12.75">
      <c r="B337" s="5"/>
      <c r="C337" s="5"/>
      <c r="D337" s="5"/>
      <c r="E337" s="5"/>
    </row>
    <row r="338" spans="2:5" ht="12.75">
      <c r="B338" s="5"/>
      <c r="C338" s="5"/>
      <c r="D338" s="5"/>
      <c r="E338" s="5"/>
    </row>
    <row r="339" spans="2:5" ht="12.75">
      <c r="B339" s="5"/>
      <c r="C339" s="5"/>
      <c r="D339" s="5"/>
      <c r="E339" s="5"/>
    </row>
    <row r="340" spans="2:5" ht="12.75">
      <c r="B340" s="5"/>
      <c r="C340" s="5"/>
      <c r="D340" s="5"/>
      <c r="E340" s="5"/>
    </row>
    <row r="341" spans="2:5" ht="12.75">
      <c r="B341" s="5"/>
      <c r="C341" s="5"/>
      <c r="D341" s="5"/>
      <c r="E341" s="5"/>
    </row>
    <row r="342" spans="2:5" ht="12.75">
      <c r="B342" s="5"/>
      <c r="C342" s="5"/>
      <c r="D342" s="5"/>
      <c r="E342" s="5"/>
    </row>
    <row r="343" spans="2:5" ht="12.75">
      <c r="B343" s="5"/>
      <c r="C343" s="5"/>
      <c r="D343" s="5"/>
      <c r="E343" s="5"/>
    </row>
    <row r="344" spans="2:5" ht="12.75">
      <c r="B344" s="5"/>
      <c r="C344" s="5"/>
      <c r="D344" s="5"/>
      <c r="E344" s="5"/>
    </row>
    <row r="345" spans="2:5" ht="12.75">
      <c r="B345" s="5"/>
      <c r="C345" s="5"/>
      <c r="D345" s="5"/>
      <c r="E345" s="5"/>
    </row>
    <row r="346" spans="2:5" ht="12.75">
      <c r="B346" s="5"/>
      <c r="C346" s="5"/>
      <c r="D346" s="5"/>
      <c r="E346" s="5"/>
    </row>
    <row r="347" spans="2:5" ht="12.75">
      <c r="B347" s="5"/>
      <c r="C347" s="5"/>
      <c r="D347" s="5"/>
      <c r="E347" s="5"/>
    </row>
    <row r="348" spans="2:5" ht="12.75">
      <c r="B348" s="5"/>
      <c r="C348" s="5"/>
      <c r="D348" s="5"/>
      <c r="E348" s="5"/>
    </row>
    <row r="349" spans="2:5" ht="12.75">
      <c r="B349" s="5"/>
      <c r="C349" s="5"/>
      <c r="D349" s="5"/>
      <c r="E349" s="5"/>
    </row>
    <row r="350" spans="2:3" ht="12.75">
      <c r="B350" s="5"/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</sheetData>
  <mergeCells count="1">
    <mergeCell ref="A1:E1"/>
  </mergeCells>
  <printOptions horizontalCentered="1"/>
  <pageMargins left="0.3937007874015748" right="0.3937007874015748" top="0.3937007874015748" bottom="0.3937007874015748" header="0.1968503937007874" footer="0"/>
  <pageSetup horizontalDpi="1200" verticalDpi="1200" orientation="landscape" scale="73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4.00390625" style="2" customWidth="1"/>
    <col min="2" max="2" width="10.8515625" style="2" customWidth="1"/>
    <col min="3" max="3" width="14.8515625" style="2" customWidth="1"/>
    <col min="4" max="4" width="11.7109375" style="2" customWidth="1"/>
    <col min="5" max="5" width="3.7109375" style="2" customWidth="1"/>
    <col min="6" max="6" width="11.7109375" style="2" customWidth="1"/>
    <col min="7" max="7" width="3.7109375" style="2" customWidth="1"/>
    <col min="8" max="8" width="11.7109375" style="2" customWidth="1"/>
    <col min="9" max="16384" width="11.421875" style="2" customWidth="1"/>
  </cols>
  <sheetData>
    <row r="1" spans="1:8" ht="12.75">
      <c r="A1" s="62" t="s">
        <v>301</v>
      </c>
      <c r="B1" s="62"/>
      <c r="C1" s="62"/>
      <c r="D1" s="62"/>
      <c r="E1" s="62"/>
      <c r="F1" s="62"/>
      <c r="G1" s="62"/>
      <c r="H1" s="62"/>
    </row>
    <row r="2" spans="1:8" ht="12.75">
      <c r="A2" s="62" t="s">
        <v>42</v>
      </c>
      <c r="B2" s="62"/>
      <c r="C2" s="62"/>
      <c r="D2" s="62"/>
      <c r="E2" s="62"/>
      <c r="F2" s="62"/>
      <c r="G2" s="62"/>
      <c r="H2" s="62"/>
    </row>
    <row r="3" spans="1:8" ht="12.75">
      <c r="A3" s="62">
        <v>2004</v>
      </c>
      <c r="B3" s="62"/>
      <c r="C3" s="62"/>
      <c r="D3" s="62"/>
      <c r="E3" s="62"/>
      <c r="F3" s="62"/>
      <c r="G3" s="62"/>
      <c r="H3" s="62"/>
    </row>
    <row r="4" spans="1:8" ht="12.75">
      <c r="A4" s="3"/>
      <c r="B4" s="3"/>
      <c r="C4" s="3"/>
      <c r="D4" s="3"/>
      <c r="E4" s="3"/>
      <c r="F4" s="3"/>
      <c r="G4" s="3"/>
      <c r="H4" s="3"/>
    </row>
    <row r="5" ht="9" customHeight="1"/>
    <row r="6" spans="4:8" ht="12" customHeight="1">
      <c r="D6" s="63" t="s">
        <v>57</v>
      </c>
      <c r="E6" s="63"/>
      <c r="F6" s="63"/>
      <c r="G6" s="63"/>
      <c r="H6" s="63"/>
    </row>
    <row r="7" spans="1:8" ht="12" customHeight="1">
      <c r="A7" s="4" t="s">
        <v>31</v>
      </c>
      <c r="B7" s="4"/>
      <c r="C7" s="4"/>
      <c r="D7" s="63" t="s">
        <v>43</v>
      </c>
      <c r="E7" s="63"/>
      <c r="F7" s="63" t="s">
        <v>44</v>
      </c>
      <c r="G7" s="63"/>
      <c r="H7" s="24" t="s">
        <v>3</v>
      </c>
    </row>
    <row r="8" spans="1:8" ht="9" customHeight="1">
      <c r="A8" s="3"/>
      <c r="B8" s="3"/>
      <c r="C8" s="3"/>
      <c r="D8" s="3"/>
      <c r="E8" s="3"/>
      <c r="F8" s="3"/>
      <c r="G8" s="3"/>
      <c r="H8" s="3"/>
    </row>
    <row r="10" spans="1:8" ht="12.75">
      <c r="A10" s="2" t="s">
        <v>45</v>
      </c>
      <c r="D10" s="5">
        <v>179</v>
      </c>
      <c r="E10" s="5"/>
      <c r="F10" s="5">
        <v>115</v>
      </c>
      <c r="G10" s="5"/>
      <c r="H10" s="5">
        <v>213520</v>
      </c>
    </row>
    <row r="11" spans="1:8" ht="12.75">
      <c r="A11" s="2" t="s">
        <v>46</v>
      </c>
      <c r="D11" s="5">
        <v>198</v>
      </c>
      <c r="E11" s="5"/>
      <c r="F11" s="5">
        <v>101</v>
      </c>
      <c r="G11" s="5"/>
      <c r="H11" s="5">
        <v>66114</v>
      </c>
    </row>
    <row r="12" spans="1:8" ht="12.75">
      <c r="A12" s="2" t="s">
        <v>47</v>
      </c>
      <c r="D12" s="5">
        <v>79</v>
      </c>
      <c r="E12" s="5"/>
      <c r="F12" s="5">
        <v>773</v>
      </c>
      <c r="G12" s="5"/>
      <c r="H12" s="5">
        <v>22430</v>
      </c>
    </row>
    <row r="13" spans="1:8" ht="12.75">
      <c r="A13" s="2" t="s">
        <v>48</v>
      </c>
      <c r="D13" s="5">
        <v>25</v>
      </c>
      <c r="E13" s="5"/>
      <c r="F13" s="5">
        <v>28</v>
      </c>
      <c r="G13" s="5"/>
      <c r="H13" s="5">
        <v>42520</v>
      </c>
    </row>
    <row r="14" spans="1:8" ht="12.75">
      <c r="A14" s="2" t="s">
        <v>49</v>
      </c>
      <c r="D14" s="5">
        <v>80</v>
      </c>
      <c r="E14" s="5"/>
      <c r="F14" s="5">
        <v>47</v>
      </c>
      <c r="G14" s="5"/>
      <c r="H14" s="5">
        <v>52320</v>
      </c>
    </row>
    <row r="15" spans="1:8" ht="12.75">
      <c r="A15" s="2" t="s">
        <v>50</v>
      </c>
      <c r="D15" s="5">
        <v>159</v>
      </c>
      <c r="E15" s="5"/>
      <c r="F15" s="5">
        <v>2017</v>
      </c>
      <c r="G15" s="5"/>
      <c r="H15" s="5">
        <v>78500</v>
      </c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ht="9" customHeight="1"/>
    <row r="18" spans="1:8" ht="12.75">
      <c r="A18" s="9" t="s">
        <v>51</v>
      </c>
      <c r="B18" s="9"/>
      <c r="C18" s="9"/>
      <c r="D18" s="13">
        <f>SUM(D10:D17)</f>
        <v>720</v>
      </c>
      <c r="E18" s="9"/>
      <c r="F18" s="13">
        <f>SUM(F10:F17)</f>
        <v>3081</v>
      </c>
      <c r="G18" s="9"/>
      <c r="H18" s="13">
        <f>SUM(H10:H17)</f>
        <v>475404</v>
      </c>
    </row>
    <row r="19" spans="1:8" ht="9" customHeight="1">
      <c r="A19" s="3"/>
      <c r="B19" s="3"/>
      <c r="C19" s="3"/>
      <c r="D19" s="3"/>
      <c r="E19" s="3"/>
      <c r="F19" s="3"/>
      <c r="G19" s="3"/>
      <c r="H19" s="3"/>
    </row>
    <row r="22" spans="1:8" ht="12.75">
      <c r="A22" s="62" t="s">
        <v>301</v>
      </c>
      <c r="B22" s="62"/>
      <c r="C22" s="62"/>
      <c r="D22" s="62"/>
      <c r="E22" s="62"/>
      <c r="F22" s="62"/>
      <c r="G22" s="62"/>
      <c r="H22" s="62"/>
    </row>
    <row r="23" spans="1:8" ht="12.75">
      <c r="A23" s="62" t="s">
        <v>59</v>
      </c>
      <c r="B23" s="62"/>
      <c r="C23" s="62"/>
      <c r="D23" s="62"/>
      <c r="E23" s="62"/>
      <c r="F23" s="62"/>
      <c r="G23" s="62"/>
      <c r="H23" s="62"/>
    </row>
    <row r="24" spans="2:6" ht="12.75">
      <c r="B24" s="3"/>
      <c r="C24" s="3"/>
      <c r="D24" s="3"/>
      <c r="E24" s="3"/>
      <c r="F24" s="3"/>
    </row>
    <row r="25" ht="9" customHeight="1"/>
    <row r="26" spans="2:6" ht="12" customHeight="1">
      <c r="B26" s="39"/>
      <c r="C26" s="39"/>
      <c r="D26" s="63" t="s">
        <v>55</v>
      </c>
      <c r="E26" s="63"/>
      <c r="F26" s="24" t="s">
        <v>56</v>
      </c>
    </row>
    <row r="27" spans="2:6" ht="9" customHeight="1">
      <c r="B27" s="3"/>
      <c r="C27" s="3"/>
      <c r="D27" s="3"/>
      <c r="E27" s="3"/>
      <c r="F27" s="3"/>
    </row>
    <row r="29" spans="2:6" ht="12.75">
      <c r="B29" s="2" t="s">
        <v>52</v>
      </c>
      <c r="D29" s="2">
        <v>14</v>
      </c>
      <c r="F29" s="7">
        <v>32</v>
      </c>
    </row>
    <row r="30" spans="2:6" ht="12.75">
      <c r="B30" s="2" t="s">
        <v>53</v>
      </c>
      <c r="D30" s="2">
        <v>6</v>
      </c>
      <c r="F30" s="7">
        <v>14</v>
      </c>
    </row>
    <row r="31" spans="2:6" ht="12.75">
      <c r="B31" s="2" t="s">
        <v>105</v>
      </c>
      <c r="D31" s="2">
        <v>5</v>
      </c>
      <c r="F31" s="7">
        <v>11</v>
      </c>
    </row>
    <row r="32" spans="2:6" ht="12.75">
      <c r="B32" s="2" t="s">
        <v>54</v>
      </c>
      <c r="D32" s="2">
        <v>5</v>
      </c>
      <c r="F32" s="7">
        <v>11</v>
      </c>
    </row>
    <row r="33" spans="2:6" ht="12.75">
      <c r="B33" s="2" t="s">
        <v>106</v>
      </c>
      <c r="D33" s="2">
        <v>12</v>
      </c>
      <c r="F33" s="7">
        <v>27</v>
      </c>
    </row>
    <row r="34" spans="2:6" ht="12.75">
      <c r="B34" s="2" t="s">
        <v>107</v>
      </c>
      <c r="D34" s="2">
        <v>2</v>
      </c>
      <c r="F34" s="7">
        <v>5</v>
      </c>
    </row>
    <row r="35" spans="2:6" ht="12.75">
      <c r="B35" s="3"/>
      <c r="C35" s="3"/>
      <c r="D35" s="3"/>
      <c r="E35" s="3"/>
      <c r="F35" s="3"/>
    </row>
    <row r="36" ht="9" customHeight="1"/>
    <row r="37" spans="2:6" ht="12.75">
      <c r="B37" s="9" t="s">
        <v>51</v>
      </c>
      <c r="C37" s="9"/>
      <c r="D37" s="9">
        <f>SUM(D29:D36)</f>
        <v>44</v>
      </c>
      <c r="E37" s="9"/>
      <c r="F37" s="12">
        <f>D37/$D$37*100</f>
        <v>100</v>
      </c>
    </row>
    <row r="38" spans="2:6" ht="9" customHeight="1">
      <c r="B38" s="3"/>
      <c r="C38" s="3"/>
      <c r="D38" s="3"/>
      <c r="E38" s="3"/>
      <c r="F38" s="3"/>
    </row>
    <row r="40" ht="12.75">
      <c r="A40" s="41" t="s">
        <v>108</v>
      </c>
    </row>
    <row r="42" spans="1:3" ht="12.75">
      <c r="A42" s="4" t="s">
        <v>58</v>
      </c>
      <c r="B42" s="4"/>
      <c r="C42" s="4"/>
    </row>
  </sheetData>
  <mergeCells count="9">
    <mergeCell ref="A1:H1"/>
    <mergeCell ref="A22:H22"/>
    <mergeCell ref="D6:H6"/>
    <mergeCell ref="D26:E26"/>
    <mergeCell ref="A2:H2"/>
    <mergeCell ref="A3:H3"/>
    <mergeCell ref="A23:H23"/>
    <mergeCell ref="D7:E7"/>
    <mergeCell ref="F7:G7"/>
  </mergeCells>
  <printOptions horizontalCentered="1"/>
  <pageMargins left="0.3937007874015748" right="0.3937007874015748" top="0.984251968503937" bottom="0.984251968503937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421875" style="26" customWidth="1"/>
    <col min="2" max="2" width="53.8515625" style="26" customWidth="1"/>
    <col min="3" max="4" width="10.7109375" style="26" customWidth="1"/>
    <col min="5" max="5" width="9.00390625" style="26" customWidth="1"/>
    <col min="6" max="16384" width="11.7109375" style="26" customWidth="1"/>
  </cols>
  <sheetData>
    <row r="1" spans="1:5" ht="12.75">
      <c r="A1" s="64" t="s">
        <v>301</v>
      </c>
      <c r="B1" s="64"/>
      <c r="C1" s="64"/>
      <c r="D1" s="64"/>
      <c r="E1" s="64"/>
    </row>
    <row r="2" spans="1:5" ht="13.5" customHeight="1">
      <c r="A2" s="64" t="s">
        <v>60</v>
      </c>
      <c r="B2" s="64"/>
      <c r="C2" s="64"/>
      <c r="D2" s="64"/>
      <c r="E2" s="64"/>
    </row>
    <row r="3" spans="1:5" ht="13.5" customHeight="1">
      <c r="A3" s="64">
        <v>2004</v>
      </c>
      <c r="B3" s="64"/>
      <c r="C3" s="64"/>
      <c r="D3" s="64"/>
      <c r="E3" s="64"/>
    </row>
    <row r="4" spans="1:5" ht="13.5" customHeight="1">
      <c r="A4" s="27"/>
      <c r="B4" s="27"/>
      <c r="C4" s="27"/>
      <c r="D4" s="27"/>
      <c r="E4" s="27"/>
    </row>
    <row r="5" ht="9" customHeight="1"/>
    <row r="6" spans="2:5" s="30" customFormat="1" ht="10.5" customHeight="1">
      <c r="B6" s="28" t="s">
        <v>61</v>
      </c>
      <c r="C6" s="29" t="s">
        <v>62</v>
      </c>
      <c r="D6" s="29" t="s">
        <v>63</v>
      </c>
      <c r="E6" s="29" t="s">
        <v>64</v>
      </c>
    </row>
    <row r="7" spans="1:5" s="30" customFormat="1" ht="9" customHeight="1">
      <c r="A7" s="27"/>
      <c r="B7" s="27"/>
      <c r="C7" s="31"/>
      <c r="D7" s="31"/>
      <c r="E7" s="31"/>
    </row>
    <row r="8" spans="1:5" s="30" customFormat="1" ht="12.75">
      <c r="A8" s="26"/>
      <c r="B8" s="26"/>
      <c r="C8" s="32"/>
      <c r="D8" s="32"/>
      <c r="E8" s="25"/>
    </row>
    <row r="9" spans="1:5" ht="12.75">
      <c r="A9" s="30" t="s">
        <v>65</v>
      </c>
      <c r="B9" s="30"/>
      <c r="C9" s="33">
        <f>SUM(C10:C18)</f>
        <v>79</v>
      </c>
      <c r="D9" s="33">
        <f>SUM(D10:D18)</f>
        <v>112</v>
      </c>
      <c r="E9" s="33">
        <f>SUM(C9:D9)</f>
        <v>191</v>
      </c>
    </row>
    <row r="10" spans="2:5" ht="12.75">
      <c r="B10" s="26" t="s">
        <v>66</v>
      </c>
      <c r="C10" s="55">
        <v>8</v>
      </c>
      <c r="D10" s="55">
        <v>17</v>
      </c>
      <c r="E10" s="32">
        <f>SUM(C10:D10)</f>
        <v>25</v>
      </c>
    </row>
    <row r="11" spans="2:5" ht="12.75">
      <c r="B11" s="26" t="s">
        <v>67</v>
      </c>
      <c r="C11" s="55">
        <v>11</v>
      </c>
      <c r="D11" s="55">
        <v>13</v>
      </c>
      <c r="E11" s="32">
        <f aca="true" t="shared" si="0" ref="E11:E18">SUM(C11:D11)</f>
        <v>24</v>
      </c>
    </row>
    <row r="12" spans="2:5" ht="12.75">
      <c r="B12" s="26" t="s">
        <v>68</v>
      </c>
      <c r="C12" s="55">
        <v>4</v>
      </c>
      <c r="D12" s="55">
        <v>3</v>
      </c>
      <c r="E12" s="32">
        <f t="shared" si="0"/>
        <v>7</v>
      </c>
    </row>
    <row r="13" spans="2:5" ht="12.75">
      <c r="B13" s="26" t="s">
        <v>69</v>
      </c>
      <c r="C13" s="55">
        <v>0</v>
      </c>
      <c r="D13" s="55">
        <v>5</v>
      </c>
      <c r="E13" s="32">
        <f t="shared" si="0"/>
        <v>5</v>
      </c>
    </row>
    <row r="14" spans="2:5" ht="12.75">
      <c r="B14" s="26" t="s">
        <v>70</v>
      </c>
      <c r="C14" s="55">
        <v>25</v>
      </c>
      <c r="D14" s="55">
        <v>10</v>
      </c>
      <c r="E14" s="32">
        <f t="shared" si="0"/>
        <v>35</v>
      </c>
    </row>
    <row r="15" spans="2:5" ht="12.75">
      <c r="B15" s="26" t="s">
        <v>71</v>
      </c>
      <c r="C15" s="55">
        <v>16</v>
      </c>
      <c r="D15" s="55">
        <v>38</v>
      </c>
      <c r="E15" s="32">
        <f t="shared" si="0"/>
        <v>54</v>
      </c>
    </row>
    <row r="16" spans="2:5" ht="12.75">
      <c r="B16" s="26" t="s">
        <v>72</v>
      </c>
      <c r="C16" s="55">
        <v>0</v>
      </c>
      <c r="D16" s="55">
        <v>2</v>
      </c>
      <c r="E16" s="32">
        <f t="shared" si="0"/>
        <v>2</v>
      </c>
    </row>
    <row r="17" spans="2:5" ht="12.75">
      <c r="B17" s="26" t="s">
        <v>73</v>
      </c>
      <c r="C17" s="55">
        <v>7</v>
      </c>
      <c r="D17" s="55">
        <v>15</v>
      </c>
      <c r="E17" s="32">
        <f t="shared" si="0"/>
        <v>22</v>
      </c>
    </row>
    <row r="18" spans="2:5" ht="12.75">
      <c r="B18" s="26" t="s">
        <v>74</v>
      </c>
      <c r="C18" s="55">
        <v>8</v>
      </c>
      <c r="D18" s="55">
        <v>9</v>
      </c>
      <c r="E18" s="32">
        <f t="shared" si="0"/>
        <v>17</v>
      </c>
    </row>
    <row r="19" spans="3:5" ht="12.75">
      <c r="C19" s="57"/>
      <c r="D19" s="57"/>
      <c r="E19" s="57"/>
    </row>
    <row r="20" spans="1:8" ht="12.75">
      <c r="A20" s="30" t="s">
        <v>75</v>
      </c>
      <c r="B20" s="30"/>
      <c r="C20" s="58">
        <f>SUM(C21:C24)</f>
        <v>30</v>
      </c>
      <c r="D20" s="58">
        <f>SUM(D21:D24)</f>
        <v>66</v>
      </c>
      <c r="E20" s="33">
        <f>SUM(C20:D20)</f>
        <v>96</v>
      </c>
      <c r="G20" s="34"/>
      <c r="H20" s="34"/>
    </row>
    <row r="21" spans="2:8" ht="12.75">
      <c r="B21" s="26" t="s">
        <v>76</v>
      </c>
      <c r="C21" s="55">
        <v>6</v>
      </c>
      <c r="D21" s="55">
        <v>5</v>
      </c>
      <c r="E21" s="32">
        <f>SUM(C21:D21)</f>
        <v>11</v>
      </c>
      <c r="G21" s="34"/>
      <c r="H21" s="34"/>
    </row>
    <row r="22" spans="2:8" ht="12.75">
      <c r="B22" s="26" t="s">
        <v>77</v>
      </c>
      <c r="C22" s="55">
        <v>2</v>
      </c>
      <c r="D22" s="55">
        <v>6</v>
      </c>
      <c r="E22" s="32">
        <f>SUM(C22:D22)</f>
        <v>8</v>
      </c>
      <c r="G22" s="34"/>
      <c r="H22" s="34"/>
    </row>
    <row r="23" spans="2:8" ht="12.75">
      <c r="B23" s="26" t="s">
        <v>78</v>
      </c>
      <c r="C23" s="55">
        <v>2</v>
      </c>
      <c r="D23" s="55">
        <v>3</v>
      </c>
      <c r="E23" s="32">
        <f>SUM(C23:D23)</f>
        <v>5</v>
      </c>
      <c r="G23" s="34"/>
      <c r="H23" s="34"/>
    </row>
    <row r="24" spans="2:5" ht="12.75">
      <c r="B24" s="26" t="s">
        <v>79</v>
      </c>
      <c r="C24" s="55">
        <v>20</v>
      </c>
      <c r="D24" s="55">
        <v>52</v>
      </c>
      <c r="E24" s="32">
        <f>SUM(C24:D24)</f>
        <v>72</v>
      </c>
    </row>
    <row r="25" spans="3:5" ht="12.75">
      <c r="C25" s="34"/>
      <c r="D25" s="34"/>
      <c r="E25" s="32"/>
    </row>
    <row r="26" spans="1:5" ht="12.75">
      <c r="A26" s="30" t="s">
        <v>80</v>
      </c>
      <c r="B26" s="30"/>
      <c r="C26" s="59">
        <f>SUM(C27:C29)</f>
        <v>16</v>
      </c>
      <c r="D26" s="59">
        <f>SUM(D27:D29)</f>
        <v>21</v>
      </c>
      <c r="E26" s="35">
        <f>SUM(C26:D26)</f>
        <v>37</v>
      </c>
    </row>
    <row r="27" spans="2:8" ht="12.75">
      <c r="B27" s="26" t="s">
        <v>81</v>
      </c>
      <c r="C27" s="55">
        <v>11</v>
      </c>
      <c r="D27" s="55">
        <v>17</v>
      </c>
      <c r="E27" s="36">
        <f>SUM(C27:D27)</f>
        <v>28</v>
      </c>
      <c r="G27" s="34"/>
      <c r="H27" s="34"/>
    </row>
    <row r="28" spans="2:8" ht="12.75">
      <c r="B28" s="26" t="s">
        <v>82</v>
      </c>
      <c r="C28" s="55">
        <v>5</v>
      </c>
      <c r="D28" s="55">
        <v>3</v>
      </c>
      <c r="E28" s="36">
        <f>SUM(C28:D28)</f>
        <v>8</v>
      </c>
      <c r="G28" s="34"/>
      <c r="H28" s="34"/>
    </row>
    <row r="29" spans="2:8" ht="12.75">
      <c r="B29" s="26" t="s">
        <v>83</v>
      </c>
      <c r="C29" s="55">
        <v>0</v>
      </c>
      <c r="D29" s="55">
        <v>1</v>
      </c>
      <c r="E29" s="36">
        <f>SUM(C29:D29)</f>
        <v>1</v>
      </c>
      <c r="G29" s="34"/>
      <c r="H29" s="34"/>
    </row>
    <row r="30" spans="3:5" ht="12.75">
      <c r="C30" s="60"/>
      <c r="D30" s="60"/>
      <c r="E30" s="60"/>
    </row>
    <row r="31" spans="1:5" ht="12.75">
      <c r="A31" s="30" t="s">
        <v>84</v>
      </c>
      <c r="B31" s="30"/>
      <c r="C31" s="59">
        <f>SUM(C32:C44)</f>
        <v>407</v>
      </c>
      <c r="D31" s="59">
        <f>SUM(D32:D44)</f>
        <v>734</v>
      </c>
      <c r="E31" s="35">
        <f>SUM(C31:D31)</f>
        <v>1141</v>
      </c>
    </row>
    <row r="32" spans="2:7" ht="12.75">
      <c r="B32" s="26" t="s">
        <v>85</v>
      </c>
      <c r="C32" s="55">
        <v>18</v>
      </c>
      <c r="D32" s="55">
        <v>24</v>
      </c>
      <c r="E32" s="36">
        <f>SUM(C32:D32)</f>
        <v>42</v>
      </c>
      <c r="F32" s="34"/>
      <c r="G32" s="34"/>
    </row>
    <row r="33" spans="2:7" ht="12.75">
      <c r="B33" s="26" t="s">
        <v>86</v>
      </c>
      <c r="C33" s="55">
        <v>28</v>
      </c>
      <c r="D33" s="55">
        <v>65</v>
      </c>
      <c r="E33" s="36">
        <f aca="true" t="shared" si="1" ref="E33:E44">SUM(C33:D33)</f>
        <v>93</v>
      </c>
      <c r="F33" s="34"/>
      <c r="G33" s="34"/>
    </row>
    <row r="34" spans="2:7" ht="12.75">
      <c r="B34" s="26" t="s">
        <v>87</v>
      </c>
      <c r="C34" s="55">
        <v>45</v>
      </c>
      <c r="D34" s="55">
        <v>137</v>
      </c>
      <c r="E34" s="36">
        <f t="shared" si="1"/>
        <v>182</v>
      </c>
      <c r="F34" s="34"/>
      <c r="G34" s="34"/>
    </row>
    <row r="35" spans="2:7" ht="12.75">
      <c r="B35" s="26" t="s">
        <v>88</v>
      </c>
      <c r="C35" s="55">
        <v>52</v>
      </c>
      <c r="D35" s="55">
        <v>94</v>
      </c>
      <c r="E35" s="36">
        <f t="shared" si="1"/>
        <v>146</v>
      </c>
      <c r="F35" s="34"/>
      <c r="G35" s="34"/>
    </row>
    <row r="36" spans="2:7" ht="12.75">
      <c r="B36" s="26" t="s">
        <v>89</v>
      </c>
      <c r="C36" s="55">
        <v>38</v>
      </c>
      <c r="D36" s="55">
        <v>127</v>
      </c>
      <c r="E36" s="36">
        <f t="shared" si="1"/>
        <v>165</v>
      </c>
      <c r="F36" s="34"/>
      <c r="G36" s="34"/>
    </row>
    <row r="37" spans="2:7" ht="12.75">
      <c r="B37" s="26" t="s">
        <v>90</v>
      </c>
      <c r="C37" s="55">
        <v>23</v>
      </c>
      <c r="D37" s="55">
        <v>48</v>
      </c>
      <c r="E37" s="36">
        <f t="shared" si="1"/>
        <v>71</v>
      </c>
      <c r="F37" s="34"/>
      <c r="G37" s="34"/>
    </row>
    <row r="38" spans="2:7" ht="12.75">
      <c r="B38" s="26" t="s">
        <v>91</v>
      </c>
      <c r="C38" s="55">
        <v>8</v>
      </c>
      <c r="D38" s="55">
        <v>40</v>
      </c>
      <c r="E38" s="36">
        <f t="shared" si="1"/>
        <v>48</v>
      </c>
      <c r="F38" s="34"/>
      <c r="G38" s="34"/>
    </row>
    <row r="39" spans="2:7" ht="12.75">
      <c r="B39" s="26" t="s">
        <v>92</v>
      </c>
      <c r="C39" s="55">
        <v>134</v>
      </c>
      <c r="D39" s="55">
        <v>68</v>
      </c>
      <c r="E39" s="36">
        <f t="shared" si="1"/>
        <v>202</v>
      </c>
      <c r="F39" s="34"/>
      <c r="G39" s="34"/>
    </row>
    <row r="40" spans="2:7" ht="12.75">
      <c r="B40" s="26" t="s">
        <v>93</v>
      </c>
      <c r="C40" s="55">
        <v>17</v>
      </c>
      <c r="D40" s="55">
        <v>22</v>
      </c>
      <c r="E40" s="36">
        <f t="shared" si="1"/>
        <v>39</v>
      </c>
      <c r="F40" s="34"/>
      <c r="G40" s="34"/>
    </row>
    <row r="41" spans="2:7" ht="12.75">
      <c r="B41" s="26" t="s">
        <v>94</v>
      </c>
      <c r="C41" s="55">
        <v>7</v>
      </c>
      <c r="D41" s="55">
        <v>10</v>
      </c>
      <c r="E41" s="36">
        <f t="shared" si="1"/>
        <v>17</v>
      </c>
      <c r="F41" s="34"/>
      <c r="G41" s="34"/>
    </row>
    <row r="42" spans="2:7" ht="12.75">
      <c r="B42" s="26" t="s">
        <v>95</v>
      </c>
      <c r="C42" s="55">
        <v>1</v>
      </c>
      <c r="D42" s="55">
        <v>2</v>
      </c>
      <c r="E42" s="36">
        <f t="shared" si="1"/>
        <v>3</v>
      </c>
      <c r="F42" s="34"/>
      <c r="G42" s="34"/>
    </row>
    <row r="43" spans="2:7" ht="12.75">
      <c r="B43" s="26" t="s">
        <v>96</v>
      </c>
      <c r="C43" s="55">
        <v>7</v>
      </c>
      <c r="D43" s="55">
        <v>58</v>
      </c>
      <c r="E43" s="36">
        <f t="shared" si="1"/>
        <v>65</v>
      </c>
      <c r="F43" s="34"/>
      <c r="G43" s="34"/>
    </row>
    <row r="44" spans="2:7" ht="12.75">
      <c r="B44" s="26" t="s">
        <v>97</v>
      </c>
      <c r="C44" s="55">
        <v>29</v>
      </c>
      <c r="D44" s="55">
        <v>39</v>
      </c>
      <c r="E44" s="36">
        <f t="shared" si="1"/>
        <v>68</v>
      </c>
      <c r="F44" s="34"/>
      <c r="G44" s="34"/>
    </row>
    <row r="45" spans="3:5" ht="12.75">
      <c r="C45" s="60"/>
      <c r="D45" s="36"/>
      <c r="E45" s="60"/>
    </row>
    <row r="46" spans="1:5" ht="12.75">
      <c r="A46" s="30" t="s">
        <v>98</v>
      </c>
      <c r="B46" s="30"/>
      <c r="C46" s="59">
        <f>SUM(C47:C51)</f>
        <v>35</v>
      </c>
      <c r="D46" s="59">
        <f>SUM(D47:D51)</f>
        <v>54</v>
      </c>
      <c r="E46" s="35">
        <f>SUM(C46:D46)</f>
        <v>89</v>
      </c>
    </row>
    <row r="47" spans="2:5" ht="12.75">
      <c r="B47" s="26" t="s">
        <v>99</v>
      </c>
      <c r="C47" s="55">
        <v>7</v>
      </c>
      <c r="D47" s="55">
        <v>13</v>
      </c>
      <c r="E47" s="36">
        <f>SUM(C47:D47)</f>
        <v>20</v>
      </c>
    </row>
    <row r="48" spans="2:5" ht="12.75">
      <c r="B48" s="26" t="s">
        <v>287</v>
      </c>
      <c r="C48" s="55">
        <v>15</v>
      </c>
      <c r="D48" s="55">
        <v>10</v>
      </c>
      <c r="E48" s="36">
        <f aca="true" t="shared" si="2" ref="E48:E53">SUM(C48:D48)</f>
        <v>25</v>
      </c>
    </row>
    <row r="49" spans="2:5" ht="12.75">
      <c r="B49" s="26" t="s">
        <v>101</v>
      </c>
      <c r="C49" s="55">
        <v>10</v>
      </c>
      <c r="D49" s="55">
        <v>15</v>
      </c>
      <c r="E49" s="36">
        <f t="shared" si="2"/>
        <v>25</v>
      </c>
    </row>
    <row r="50" spans="2:5" ht="12.75">
      <c r="B50" s="26" t="s">
        <v>100</v>
      </c>
      <c r="C50" s="55">
        <v>1</v>
      </c>
      <c r="D50" s="55">
        <v>11</v>
      </c>
      <c r="E50" s="36">
        <f t="shared" si="2"/>
        <v>12</v>
      </c>
    </row>
    <row r="51" spans="2:5" ht="12.75">
      <c r="B51" s="26" t="s">
        <v>102</v>
      </c>
      <c r="C51" s="55">
        <v>2</v>
      </c>
      <c r="D51" s="55">
        <v>5</v>
      </c>
      <c r="E51" s="36">
        <f t="shared" si="2"/>
        <v>7</v>
      </c>
    </row>
    <row r="52" spans="3:5" ht="12.75">
      <c r="C52" s="55"/>
      <c r="D52" s="55"/>
      <c r="E52" s="36"/>
    </row>
    <row r="53" spans="1:5" ht="12.75">
      <c r="A53" s="30" t="s">
        <v>286</v>
      </c>
      <c r="B53" s="30"/>
      <c r="C53" s="56">
        <v>0</v>
      </c>
      <c r="D53" s="56">
        <v>1</v>
      </c>
      <c r="E53" s="35">
        <f t="shared" si="2"/>
        <v>1</v>
      </c>
    </row>
    <row r="54" spans="1:5" ht="12.75">
      <c r="A54" s="27"/>
      <c r="B54" s="27"/>
      <c r="C54" s="37"/>
      <c r="D54" s="37"/>
      <c r="E54" s="38"/>
    </row>
    <row r="55" spans="3:5" ht="9" customHeight="1">
      <c r="C55" s="35"/>
      <c r="D55" s="35"/>
      <c r="E55" s="60"/>
    </row>
    <row r="56" spans="1:5" ht="12.75">
      <c r="A56" s="30" t="s">
        <v>103</v>
      </c>
      <c r="B56" s="30"/>
      <c r="C56" s="59">
        <f>SUM(C9,C20,C26,C31,C46,C53)</f>
        <v>567</v>
      </c>
      <c r="D56" s="59">
        <f>SUM(D9,D20,D26,D31,D46,D53)</f>
        <v>988</v>
      </c>
      <c r="E56" s="59">
        <f>SUM(E9,E20,E26,E31,E46,E53)</f>
        <v>1555</v>
      </c>
    </row>
    <row r="57" spans="1:5" ht="9" customHeight="1">
      <c r="A57" s="27"/>
      <c r="B57" s="27"/>
      <c r="C57" s="38"/>
      <c r="D57" s="38"/>
      <c r="E57" s="38"/>
    </row>
    <row r="58" spans="3:5" ht="12.75">
      <c r="C58" s="57"/>
      <c r="D58" s="57"/>
      <c r="E58" s="57"/>
    </row>
    <row r="59" spans="1:2" ht="12" customHeight="1">
      <c r="A59" s="28" t="s">
        <v>104</v>
      </c>
      <c r="B59" s="28"/>
    </row>
    <row r="60" ht="12" customHeight="1"/>
    <row r="61" ht="12" customHeight="1"/>
    <row r="62" ht="12" customHeight="1"/>
  </sheetData>
  <mergeCells count="3">
    <mergeCell ref="A2:E2"/>
    <mergeCell ref="A3:E3"/>
    <mergeCell ref="A1:E1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oem</cp:lastModifiedBy>
  <cp:lastPrinted>2005-12-08T18:21:35Z</cp:lastPrinted>
  <dcterms:created xsi:type="dcterms:W3CDTF">1999-10-08T19:39:34Z</dcterms:created>
  <dcterms:modified xsi:type="dcterms:W3CDTF">2006-01-13T23:59:24Z</dcterms:modified>
  <cp:category/>
  <cp:version/>
  <cp:contentType/>
  <cp:contentStatus/>
</cp:coreProperties>
</file>