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335" tabRatio="601" firstSheet="1" activeTab="7"/>
  </bookViews>
  <sheets>
    <sheet name="inv_niest" sheetId="1" r:id="rId1"/>
    <sheet name="tec_niest " sheetId="2" r:id="rId2"/>
    <sheet name="tesis_unam" sheetId="3" r:id="rId3"/>
    <sheet name="asignaturas" sheetId="4" r:id="rId4"/>
    <sheet name="act_dif_divul" sheetId="5" r:id="rId5"/>
    <sheet name="productos" sheetId="6" r:id="rId6"/>
    <sheet name="proyectos" sheetId="7" r:id="rId7"/>
    <sheet name="sedes" sheetId="8" r:id="rId8"/>
  </sheets>
  <definedNames>
    <definedName name="_xlnm.Print_Titles" localSheetId="7">'sedes'!$B:$B,'sedes'!$2:$3</definedName>
  </definedNames>
  <calcPr fullCalcOnLoad="1"/>
</workbook>
</file>

<file path=xl/sharedStrings.xml><?xml version="1.0" encoding="utf-8"?>
<sst xmlns="http://schemas.openxmlformats.org/spreadsheetml/2006/main" count="258" uniqueCount="96">
  <si>
    <t>Dependencia</t>
  </si>
  <si>
    <t>Licenciatura</t>
  </si>
  <si>
    <t>Maestría</t>
  </si>
  <si>
    <t>Doctorado</t>
  </si>
  <si>
    <t>CENTROS</t>
  </si>
  <si>
    <t>Centro Coordinador y Difusor de Estudios Latinoamericanos</t>
  </si>
  <si>
    <t>Centro de Estudios sobre la Universidad</t>
  </si>
  <si>
    <t>Centro de Investigaciones sobre América del Norte</t>
  </si>
  <si>
    <t>Centro Universitario de Investigaciones Bibliotecológicas</t>
  </si>
  <si>
    <t>INSTITUTOS</t>
  </si>
  <si>
    <t>Instituto de Investigaciones Antropológicas</t>
  </si>
  <si>
    <t>Instituto de Investigaciones Bibliográficas</t>
  </si>
  <si>
    <t>Instituto de Investigaciones Económicas</t>
  </si>
  <si>
    <t>Instituto de Investigaciones Estéticas</t>
  </si>
  <si>
    <t>Instituto de Investigaciones Filológicas</t>
  </si>
  <si>
    <t xml:space="preserve">Instituto de Investigaciones Filosóficas </t>
  </si>
  <si>
    <t>Instituto de Investigaciones Históricas</t>
  </si>
  <si>
    <t>Instituto de Investigaciones Jurídicas</t>
  </si>
  <si>
    <t>Instituto de Investigaciones Sociales</t>
  </si>
  <si>
    <t>T O T A L</t>
  </si>
  <si>
    <t>Bachillerato</t>
  </si>
  <si>
    <t>Conferencias</t>
  </si>
  <si>
    <t>Total</t>
  </si>
  <si>
    <t>Libros</t>
  </si>
  <si>
    <t>Terminados</t>
  </si>
  <si>
    <t>Individual</t>
  </si>
  <si>
    <t>Colectivo</t>
  </si>
  <si>
    <t>FUENTE: Coordinación de Humanidades, UNAM.</t>
  </si>
  <si>
    <t>Centro Regional de Investigaciones Multidisciplinarias</t>
  </si>
  <si>
    <t>Centro de Investigaciones Interdisciplinarias en Ciencias y Humanidades</t>
  </si>
  <si>
    <t>Ponencias</t>
  </si>
  <si>
    <t>Organización de</t>
  </si>
  <si>
    <t>Presentación</t>
  </si>
  <si>
    <t>Entrevistas</t>
  </si>
  <si>
    <t>de</t>
  </si>
  <si>
    <t>Radio</t>
  </si>
  <si>
    <t>y</t>
  </si>
  <si>
    <t>Divulgación</t>
  </si>
  <si>
    <t>En proceso</t>
  </si>
  <si>
    <t>Visitas</t>
  </si>
  <si>
    <t>Sin estudios</t>
  </si>
  <si>
    <t>actividades</t>
  </si>
  <si>
    <t>académicas</t>
  </si>
  <si>
    <t>libros</t>
  </si>
  <si>
    <t>compilador</t>
  </si>
  <si>
    <t>superiores</t>
  </si>
  <si>
    <t>Difusión académica</t>
  </si>
  <si>
    <t>Libro como</t>
  </si>
  <si>
    <t>libro</t>
  </si>
  <si>
    <t>Reseña</t>
  </si>
  <si>
    <t>Traducciones</t>
  </si>
  <si>
    <t>especializadas</t>
  </si>
  <si>
    <t>Artículos en</t>
  </si>
  <si>
    <t>revistas</t>
  </si>
  <si>
    <t>(revistas)</t>
  </si>
  <si>
    <t>Publicaciones en</t>
  </si>
  <si>
    <t>Capítulos en</t>
  </si>
  <si>
    <t>televisión</t>
  </si>
  <si>
    <t>memorias</t>
  </si>
  <si>
    <t>Unidad Académica de Ciencias Sociales y Humanidades</t>
  </si>
  <si>
    <t>Centro de Estudios Sobre la Universidad</t>
  </si>
  <si>
    <t>Coordinación de Humanidades</t>
  </si>
  <si>
    <t>Instituto de Investigaciones Filosóficas</t>
  </si>
  <si>
    <t>Centro de Investigaciones Sobre América del Norte</t>
  </si>
  <si>
    <t>Prólogos,</t>
  </si>
  <si>
    <t>introducciones</t>
  </si>
  <si>
    <t>Coordinación de Universidad Abierta y Educación a Distancia</t>
  </si>
  <si>
    <t>INVESTIGADORES POR NIVEL DE ESTUDIOS</t>
  </si>
  <si>
    <t>TÉCNICOS ACADÉMICOS POR NIVEL DE ESTUDIOS</t>
  </si>
  <si>
    <t>Centro de Enseñanza de Lenguas Extranjeras</t>
  </si>
  <si>
    <t>Centro de Enseñanza para Extranjeros</t>
  </si>
  <si>
    <t>Dirección General de Bibliotecas</t>
  </si>
  <si>
    <t>Programa Universitario de Estudios de Género</t>
  </si>
  <si>
    <t>TESIS DIRIGIDAS POR LOS INVESTIGADORES</t>
  </si>
  <si>
    <t>ASIGNATURAS IMPARTIDAS POR LOS INVESTIGADORES</t>
  </si>
  <si>
    <r>
      <t>Otros</t>
    </r>
    <r>
      <rPr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</si>
  <si>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Otras actividades docentes: cátedra, conferencia, curso, diplomado, seminario, taller.</t>
    </r>
  </si>
  <si>
    <t>ACTIVIDADES DE DIFUSIÓN Y DIVULGACIÓN</t>
  </si>
  <si>
    <t>PRODUCTOS DE INVESTIGACIÓN PUBLICADOS</t>
  </si>
  <si>
    <r>
      <t>Otros</t>
    </r>
    <r>
      <rPr>
        <vertAlign val="superscript"/>
        <sz val="8"/>
        <color indexed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</si>
  <si>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Cuadernos y otros impresos, informes y reportes técnicos, productos electrónicos o magnéticos, exposiciones, catálogos, artículos en catálogos, guiones museográficos, viajes de estudio.</t>
    </r>
  </si>
  <si>
    <t>PROYECTOS DE INVESTIGACIÓN</t>
  </si>
  <si>
    <t>Investigadores Eméritos</t>
  </si>
  <si>
    <t>Investigadores</t>
  </si>
  <si>
    <t>Técnicos Académicos</t>
  </si>
  <si>
    <t>Profesores</t>
  </si>
  <si>
    <t>INVESTIGADORES Y TÉCNICOS ACADÉMICOS EN CIUDAD UNIVERSITARIA Y SEDES FORÁNEAS</t>
  </si>
  <si>
    <t>CAMPUS CIUDAD UNIVERSITARIA</t>
  </si>
  <si>
    <t>CENTROS E INSTITUTOS FORÁNEOS</t>
  </si>
  <si>
    <t>Programa de Investigaciones Multidisciplinarias sobre Mesoamérica y el Sureste</t>
  </si>
  <si>
    <t>Escuela Permanente de Extensión en San Antonio, Texas</t>
  </si>
  <si>
    <t>Escuela de Extensión Educativa para Extranjeros en Chicago, Illinois</t>
  </si>
  <si>
    <t>Escuela de Extensión en Hull, Canadá</t>
  </si>
  <si>
    <t>Centro de Enseñanza para Extranjeros en Taxco, Gro.</t>
  </si>
  <si>
    <t>UNAM</t>
  </si>
  <si>
    <t>Escuela de Extensión en Los Angeles, Calif.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</si>
</sst>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0.0"/>
    <numFmt numFmtId="201" formatCode="0.0000"/>
    <numFmt numFmtId="202" formatCode="0.000"/>
    <numFmt numFmtId="203" formatCode="0.0000000000"/>
    <numFmt numFmtId="204" formatCode="0.000000000"/>
    <numFmt numFmtId="205" formatCode="0.00000000"/>
    <numFmt numFmtId="206" formatCode="0.0000000"/>
    <numFmt numFmtId="207" formatCode="0.000000"/>
    <numFmt numFmtId="208" formatCode="0.0000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0.0%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23" applyFont="1" applyFill="1" applyBorder="1" applyAlignment="1">
      <alignment wrapText="1"/>
      <protection/>
    </xf>
    <xf numFmtId="0" fontId="8" fillId="0" borderId="0" xfId="22" applyFont="1" applyFill="1" applyBorder="1" applyAlignment="1">
      <alignment wrapText="1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1" xfId="23" applyFont="1" applyFill="1" applyBorder="1" applyAlignment="1">
      <alignment horizontal="center" wrapText="1"/>
      <protection/>
    </xf>
    <xf numFmtId="0" fontId="6" fillId="0" borderId="0" xfId="0" applyFont="1" applyFill="1" applyAlignment="1">
      <alignment horizontal="right"/>
    </xf>
    <xf numFmtId="0" fontId="9" fillId="0" borderId="0" xfId="22" applyFont="1" applyFill="1" applyBorder="1" applyAlignment="1">
      <alignment horizontal="right"/>
      <protection/>
    </xf>
    <xf numFmtId="0" fontId="5" fillId="0" borderId="0" xfId="0" applyFont="1" applyFill="1" applyBorder="1" applyAlignment="1">
      <alignment/>
    </xf>
    <xf numFmtId="0" fontId="8" fillId="0" borderId="0" xfId="23" applyFont="1" applyFill="1" applyBorder="1" applyAlignment="1">
      <alignment wrapText="1"/>
      <protection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22" applyFont="1" applyFill="1" applyBorder="1" applyAlignment="1">
      <alignment horizontal="right" wrapText="1"/>
      <protection/>
    </xf>
    <xf numFmtId="0" fontId="4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Fill="1" applyAlignment="1">
      <alignment/>
    </xf>
    <xf numFmtId="0" fontId="0" fillId="0" borderId="0" xfId="0" applyAlignment="1">
      <alignment/>
    </xf>
    <xf numFmtId="0" fontId="8" fillId="0" borderId="0" xfId="23" applyFont="1" applyFill="1" applyBorder="1" applyAlignment="1">
      <alignment wrapText="1"/>
      <protection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10" fillId="0" borderId="0" xfId="23" applyFont="1" applyFill="1" applyBorder="1" applyAlignment="1">
      <alignment wrapText="1"/>
      <protection/>
    </xf>
    <xf numFmtId="3" fontId="10" fillId="0" borderId="0" xfId="23" applyNumberFormat="1" applyFont="1" applyFill="1" applyBorder="1" applyAlignment="1">
      <alignment wrapText="1"/>
      <protection/>
    </xf>
    <xf numFmtId="0" fontId="4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3" fontId="8" fillId="0" borderId="0" xfId="23" applyNumberFormat="1" applyFont="1" applyFill="1" applyBorder="1" applyAlignment="1">
      <alignment wrapText="1"/>
      <protection/>
    </xf>
    <xf numFmtId="3" fontId="5" fillId="0" borderId="0" xfId="0" applyNumberFormat="1" applyFont="1" applyAlignment="1">
      <alignment/>
    </xf>
    <xf numFmtId="0" fontId="11" fillId="0" borderId="0" xfId="0" applyFont="1" applyAlignment="1">
      <alignment/>
    </xf>
    <xf numFmtId="0" fontId="4" fillId="0" borderId="0" xfId="21" applyFont="1" applyAlignment="1">
      <alignment horizontal="center"/>
      <protection/>
    </xf>
    <xf numFmtId="0" fontId="5" fillId="0" borderId="0" xfId="21" applyFont="1">
      <alignment/>
      <protection/>
    </xf>
    <xf numFmtId="0" fontId="4" fillId="0" borderId="1" xfId="21" applyFont="1" applyBorder="1" applyAlignment="1">
      <alignment horizontal="center"/>
      <protection/>
    </xf>
    <xf numFmtId="0" fontId="5" fillId="0" borderId="1" xfId="21" applyFont="1" applyBorder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right"/>
      <protection/>
    </xf>
    <xf numFmtId="0" fontId="6" fillId="0" borderId="1" xfId="21" applyFont="1" applyBorder="1">
      <alignment/>
      <protection/>
    </xf>
    <xf numFmtId="0" fontId="6" fillId="0" borderId="1" xfId="21" applyFont="1" applyBorder="1" applyAlignment="1">
      <alignment horizontal="centerContinuous"/>
      <protection/>
    </xf>
    <xf numFmtId="0" fontId="6" fillId="0" borderId="0" xfId="21" applyFont="1" applyAlignment="1">
      <alignment horizontal="centerContinuous"/>
      <protection/>
    </xf>
    <xf numFmtId="0" fontId="4" fillId="0" borderId="0" xfId="21" applyFont="1">
      <alignment/>
      <protection/>
    </xf>
    <xf numFmtId="3" fontId="4" fillId="0" borderId="0" xfId="21" applyNumberFormat="1" applyFont="1">
      <alignment/>
      <protection/>
    </xf>
    <xf numFmtId="3" fontId="8" fillId="0" borderId="0" xfId="21" applyNumberFormat="1" applyFont="1" applyFill="1" applyAlignment="1">
      <alignment/>
      <protection/>
    </xf>
    <xf numFmtId="0" fontId="5" fillId="0" borderId="0" xfId="21" applyFont="1" applyBorder="1" applyAlignment="1">
      <alignment vertical="top" wrapText="1"/>
      <protection/>
    </xf>
    <xf numFmtId="3" fontId="5" fillId="0" borderId="0" xfId="21" applyNumberFormat="1" applyFont="1">
      <alignment/>
      <protection/>
    </xf>
    <xf numFmtId="3" fontId="5" fillId="0" borderId="0" xfId="21" applyNumberFormat="1" applyFont="1" applyBorder="1">
      <alignment/>
      <protection/>
    </xf>
    <xf numFmtId="3" fontId="5" fillId="0" borderId="1" xfId="21" applyNumberFormat="1" applyFont="1" applyBorder="1">
      <alignment/>
      <protection/>
    </xf>
    <xf numFmtId="0" fontId="5" fillId="0" borderId="0" xfId="21" applyFont="1" applyBorder="1" applyAlignment="1">
      <alignment horizontal="left" vertical="top" wrapText="1" indent="1"/>
      <protection/>
    </xf>
    <xf numFmtId="0" fontId="5" fillId="0" borderId="0" xfId="0" applyFont="1" applyFill="1" applyAlignment="1">
      <alignment horizontal="left" indent="1"/>
    </xf>
    <xf numFmtId="0" fontId="4" fillId="0" borderId="1" xfId="21" applyFont="1" applyBorder="1">
      <alignment/>
      <protection/>
    </xf>
    <xf numFmtId="0" fontId="5" fillId="0" borderId="1" xfId="21" applyFont="1" applyBorder="1" applyAlignment="1">
      <alignment vertical="top" wrapText="1"/>
      <protection/>
    </xf>
    <xf numFmtId="3" fontId="8" fillId="0" borderId="1" xfId="21" applyNumberFormat="1" applyFont="1" applyFill="1" applyBorder="1" applyAlignment="1">
      <alignment/>
      <protection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0" xfId="22" applyFont="1" applyFill="1" applyBorder="1" applyAlignment="1">
      <alignment horizontal="center" wrapText="1"/>
      <protection/>
    </xf>
    <xf numFmtId="0" fontId="9" fillId="0" borderId="0" xfId="22" applyFont="1" applyFill="1" applyBorder="1" applyAlignment="1">
      <alignment horizontal="center"/>
      <protection/>
    </xf>
    <xf numFmtId="0" fontId="4" fillId="0" borderId="0" xfId="21" applyFont="1" applyAlignment="1">
      <alignment horizontal="center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ic_05" xfId="21"/>
    <cellStyle name="Normal_Hoja1" xfId="22"/>
    <cellStyle name="Normal_Hoja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zoomScale="75" zoomScaleNormal="75" workbookViewId="0" topLeftCell="A1">
      <selection activeCell="B10" sqref="B10"/>
    </sheetView>
  </sheetViews>
  <sheetFormatPr defaultColWidth="11.421875" defaultRowHeight="12.75"/>
  <cols>
    <col min="1" max="1" width="1.7109375" style="1" customWidth="1"/>
    <col min="2" max="2" width="64.00390625" style="1" customWidth="1"/>
    <col min="3" max="3" width="6.7109375" style="1" customWidth="1"/>
    <col min="4" max="4" width="2.57421875" style="1" customWidth="1"/>
    <col min="5" max="8" width="9.140625" style="1" customWidth="1"/>
    <col min="9" max="9" width="0.9921875" style="1" customWidth="1"/>
    <col min="10" max="15" width="7.28125" style="1" customWidth="1"/>
    <col min="16" max="16384" width="11.421875" style="1" customWidth="1"/>
  </cols>
  <sheetData>
    <row r="1" spans="1:8" ht="12.75">
      <c r="A1" s="76" t="s">
        <v>94</v>
      </c>
      <c r="B1" s="76"/>
      <c r="C1" s="76"/>
      <c r="D1" s="76"/>
      <c r="E1" s="76"/>
      <c r="F1" s="76"/>
      <c r="G1" s="76"/>
      <c r="H1" s="76"/>
    </row>
    <row r="2" spans="1:8" ht="12.75" customHeight="1">
      <c r="A2" s="5" t="s">
        <v>67</v>
      </c>
      <c r="B2" s="6"/>
      <c r="C2" s="6"/>
      <c r="D2" s="6"/>
      <c r="E2" s="6"/>
      <c r="F2" s="6"/>
      <c r="G2" s="6"/>
      <c r="H2" s="6"/>
    </row>
    <row r="3" spans="1:8" ht="12.75" customHeight="1">
      <c r="A3" s="5">
        <v>2005</v>
      </c>
      <c r="B3" s="6"/>
      <c r="C3" s="6"/>
      <c r="D3" s="6"/>
      <c r="E3" s="6"/>
      <c r="F3" s="6"/>
      <c r="G3" s="6"/>
      <c r="H3" s="6"/>
    </row>
    <row r="4" spans="1:9" ht="12.75" customHeight="1">
      <c r="A4" s="3"/>
      <c r="B4" s="3"/>
      <c r="C4" s="3"/>
      <c r="D4" s="3"/>
      <c r="E4" s="3"/>
      <c r="F4" s="3"/>
      <c r="G4" s="3"/>
      <c r="H4" s="3"/>
      <c r="I4" s="3"/>
    </row>
    <row r="5" ht="9" customHeight="1"/>
    <row r="6" spans="3:9" ht="10.5" customHeight="1">
      <c r="C6" s="75" t="s">
        <v>40</v>
      </c>
      <c r="D6" s="75"/>
      <c r="I6" s="4"/>
    </row>
    <row r="7" spans="2:9" ht="10.5" customHeight="1">
      <c r="B7" s="4" t="s">
        <v>0</v>
      </c>
      <c r="C7" s="75" t="s">
        <v>45</v>
      </c>
      <c r="D7" s="75"/>
      <c r="E7" s="7" t="s">
        <v>1</v>
      </c>
      <c r="F7" s="7" t="s">
        <v>2</v>
      </c>
      <c r="G7" s="7" t="s">
        <v>3</v>
      </c>
      <c r="H7" s="7" t="s">
        <v>22</v>
      </c>
      <c r="I7" s="4"/>
    </row>
    <row r="8" spans="1:9" ht="9" customHeight="1">
      <c r="A8" s="3"/>
      <c r="B8" s="3"/>
      <c r="C8" s="3"/>
      <c r="D8" s="3"/>
      <c r="E8" s="3"/>
      <c r="F8" s="3"/>
      <c r="G8" s="3"/>
      <c r="H8" s="3"/>
      <c r="I8" s="3"/>
    </row>
    <row r="9" spans="1:8" ht="12.75">
      <c r="A9" s="13"/>
      <c r="B9" s="13"/>
      <c r="C9" s="12"/>
      <c r="D9" s="12"/>
      <c r="E9" s="12"/>
      <c r="F9" s="12"/>
      <c r="G9" s="12"/>
      <c r="H9" s="12"/>
    </row>
    <row r="10" spans="1:15" ht="12.75">
      <c r="A10" s="38" t="s">
        <v>4</v>
      </c>
      <c r="B10" s="38"/>
      <c r="C10" s="49"/>
      <c r="D10" s="49"/>
      <c r="E10" s="49">
        <f>SUM(E11:E18)</f>
        <v>23</v>
      </c>
      <c r="F10" s="49">
        <f>SUM(F11:F18)</f>
        <v>47</v>
      </c>
      <c r="G10" s="49">
        <f>SUM(G11:G18)</f>
        <v>157</v>
      </c>
      <c r="H10" s="49">
        <f>SUM(H11:H18)</f>
        <v>227</v>
      </c>
      <c r="O10" s="36"/>
    </row>
    <row r="11" spans="1:15" ht="12.75">
      <c r="A11" s="13"/>
      <c r="B11" s="13" t="s">
        <v>5</v>
      </c>
      <c r="C11" s="35"/>
      <c r="D11" s="12"/>
      <c r="E11" s="43"/>
      <c r="F11" s="43">
        <v>3</v>
      </c>
      <c r="G11" s="43">
        <v>21</v>
      </c>
      <c r="H11" s="12">
        <f aca="true" t="shared" si="0" ref="H11:H18">SUM(C11:G11)</f>
        <v>24</v>
      </c>
      <c r="O11" s="36"/>
    </row>
    <row r="12" spans="1:15" ht="12.75">
      <c r="A12" s="13"/>
      <c r="B12" s="13" t="s">
        <v>6</v>
      </c>
      <c r="C12" s="35"/>
      <c r="D12" s="12"/>
      <c r="E12" s="43">
        <v>12</v>
      </c>
      <c r="F12" s="43">
        <v>17</v>
      </c>
      <c r="G12" s="43">
        <v>35</v>
      </c>
      <c r="H12" s="12">
        <f t="shared" si="0"/>
        <v>64</v>
      </c>
      <c r="O12" s="36"/>
    </row>
    <row r="13" spans="1:15" ht="12.75">
      <c r="A13" s="13"/>
      <c r="B13" s="13" t="s">
        <v>29</v>
      </c>
      <c r="C13" s="35"/>
      <c r="D13" s="12"/>
      <c r="E13" s="43"/>
      <c r="F13" s="43">
        <v>5</v>
      </c>
      <c r="G13" s="43">
        <v>27</v>
      </c>
      <c r="H13" s="12">
        <f t="shared" si="0"/>
        <v>32</v>
      </c>
      <c r="O13" s="36"/>
    </row>
    <row r="14" spans="1:15" ht="12.75">
      <c r="A14" s="13"/>
      <c r="B14" s="13" t="s">
        <v>7</v>
      </c>
      <c r="C14" s="35"/>
      <c r="D14" s="12"/>
      <c r="E14" s="43">
        <v>3</v>
      </c>
      <c r="F14" s="43">
        <v>7</v>
      </c>
      <c r="G14" s="43">
        <v>15</v>
      </c>
      <c r="H14" s="12">
        <f t="shared" si="0"/>
        <v>25</v>
      </c>
      <c r="O14" s="36"/>
    </row>
    <row r="15" spans="1:15" ht="12.75">
      <c r="A15" s="13"/>
      <c r="B15" s="13" t="s">
        <v>28</v>
      </c>
      <c r="C15" s="35"/>
      <c r="D15" s="12"/>
      <c r="E15" s="43">
        <v>5</v>
      </c>
      <c r="F15" s="43">
        <v>7</v>
      </c>
      <c r="G15" s="43">
        <v>34</v>
      </c>
      <c r="H15" s="12">
        <f t="shared" si="0"/>
        <v>46</v>
      </c>
      <c r="O15" s="36"/>
    </row>
    <row r="16" spans="1:8" ht="12.75">
      <c r="A16" s="13"/>
      <c r="B16" s="13" t="s">
        <v>8</v>
      </c>
      <c r="C16" s="35"/>
      <c r="D16" s="12"/>
      <c r="E16" s="43">
        <v>2</v>
      </c>
      <c r="F16" s="43">
        <v>6</v>
      </c>
      <c r="G16" s="43">
        <v>17</v>
      </c>
      <c r="H16" s="12">
        <f t="shared" si="0"/>
        <v>25</v>
      </c>
    </row>
    <row r="17" spans="1:8" ht="12.75">
      <c r="A17" s="13"/>
      <c r="B17" t="s">
        <v>66</v>
      </c>
      <c r="C17" s="35"/>
      <c r="D17" s="12"/>
      <c r="E17" s="43">
        <v>1</v>
      </c>
      <c r="F17" s="43"/>
      <c r="G17" s="43">
        <v>1</v>
      </c>
      <c r="H17" s="12">
        <f t="shared" si="0"/>
        <v>2</v>
      </c>
    </row>
    <row r="18" spans="1:8" ht="12.75">
      <c r="A18" s="13"/>
      <c r="B18" t="s">
        <v>59</v>
      </c>
      <c r="C18" s="35"/>
      <c r="D18" s="12"/>
      <c r="E18" s="43"/>
      <c r="F18" s="43">
        <v>2</v>
      </c>
      <c r="G18" s="43">
        <v>7</v>
      </c>
      <c r="H18" s="12">
        <f t="shared" si="0"/>
        <v>9</v>
      </c>
    </row>
    <row r="19" spans="1:8" ht="12.75">
      <c r="A19" s="13"/>
      <c r="B19"/>
      <c r="C19" s="35"/>
      <c r="D19" s="12"/>
      <c r="E19" s="43"/>
      <c r="F19" s="43"/>
      <c r="G19" s="43"/>
      <c r="H19" s="12"/>
    </row>
    <row r="20" spans="1:8" ht="12.75">
      <c r="A20" s="38" t="s">
        <v>9</v>
      </c>
      <c r="B20" s="38"/>
      <c r="C20" s="49">
        <f>SUM(C21:C29)</f>
        <v>1</v>
      </c>
      <c r="D20" s="49"/>
      <c r="E20" s="49">
        <f>SUM(E21:E29)</f>
        <v>56</v>
      </c>
      <c r="F20" s="49">
        <f>SUM(F21:F29)</f>
        <v>103</v>
      </c>
      <c r="G20" s="49">
        <f>SUM(G21:G29)</f>
        <v>425</v>
      </c>
      <c r="H20" s="49">
        <f>SUM(H21:H29)</f>
        <v>585</v>
      </c>
    </row>
    <row r="21" spans="1:8" ht="12.75">
      <c r="A21" s="13"/>
      <c r="B21" s="13" t="s">
        <v>10</v>
      </c>
      <c r="C21" s="43"/>
      <c r="D21" s="12"/>
      <c r="E21" s="43">
        <v>4</v>
      </c>
      <c r="F21" s="43">
        <v>17</v>
      </c>
      <c r="G21" s="43">
        <v>39</v>
      </c>
      <c r="H21" s="12">
        <f aca="true" t="shared" si="1" ref="H21:H29">SUM(C21:G21)</f>
        <v>60</v>
      </c>
    </row>
    <row r="22" spans="1:8" ht="12.75">
      <c r="A22" s="13"/>
      <c r="B22" s="13" t="s">
        <v>11</v>
      </c>
      <c r="C22" s="43"/>
      <c r="D22" s="12"/>
      <c r="E22" s="43">
        <v>10</v>
      </c>
      <c r="F22" s="43">
        <v>9</v>
      </c>
      <c r="G22" s="43">
        <v>10</v>
      </c>
      <c r="H22" s="12">
        <f t="shared" si="1"/>
        <v>29</v>
      </c>
    </row>
    <row r="23" spans="1:8" ht="12.75">
      <c r="A23" s="13"/>
      <c r="B23" s="13" t="s">
        <v>12</v>
      </c>
      <c r="C23" s="43">
        <v>1</v>
      </c>
      <c r="D23" s="12"/>
      <c r="E23" s="43">
        <v>15</v>
      </c>
      <c r="F23" s="43">
        <v>18</v>
      </c>
      <c r="G23" s="43">
        <v>40</v>
      </c>
      <c r="H23" s="12">
        <f t="shared" si="1"/>
        <v>74</v>
      </c>
    </row>
    <row r="24" spans="1:8" ht="12.75">
      <c r="A24" s="13"/>
      <c r="B24" s="13" t="s">
        <v>13</v>
      </c>
      <c r="C24" s="43"/>
      <c r="D24" s="12"/>
      <c r="E24" s="43">
        <v>5</v>
      </c>
      <c r="F24" s="43">
        <v>11</v>
      </c>
      <c r="G24" s="43">
        <v>31</v>
      </c>
      <c r="H24" s="12">
        <f t="shared" si="1"/>
        <v>47</v>
      </c>
    </row>
    <row r="25" spans="1:9" ht="12.75">
      <c r="A25" s="13"/>
      <c r="B25" s="13" t="s">
        <v>14</v>
      </c>
      <c r="C25" s="43"/>
      <c r="D25" s="12"/>
      <c r="E25" s="43">
        <v>7</v>
      </c>
      <c r="F25" s="43">
        <v>27</v>
      </c>
      <c r="G25" s="43">
        <v>94</v>
      </c>
      <c r="H25" s="12">
        <f t="shared" si="1"/>
        <v>128</v>
      </c>
      <c r="I25" s="13"/>
    </row>
    <row r="26" spans="1:8" ht="12.75">
      <c r="A26" s="13"/>
      <c r="B26" s="13" t="s">
        <v>15</v>
      </c>
      <c r="C26" s="43"/>
      <c r="D26" s="12"/>
      <c r="E26" s="43"/>
      <c r="F26" s="43"/>
      <c r="G26" s="43">
        <v>37</v>
      </c>
      <c r="H26" s="12">
        <f t="shared" si="1"/>
        <v>37</v>
      </c>
    </row>
    <row r="27" spans="1:8" ht="12.75">
      <c r="A27" s="13"/>
      <c r="B27" s="13" t="s">
        <v>16</v>
      </c>
      <c r="C27" s="43"/>
      <c r="D27" s="12"/>
      <c r="E27" s="43">
        <v>5</v>
      </c>
      <c r="F27" s="43">
        <v>2</v>
      </c>
      <c r="G27" s="43">
        <v>37</v>
      </c>
      <c r="H27" s="12">
        <f t="shared" si="1"/>
        <v>44</v>
      </c>
    </row>
    <row r="28" spans="1:8" ht="12.75">
      <c r="A28" s="13"/>
      <c r="B28" s="13" t="s">
        <v>17</v>
      </c>
      <c r="C28" s="43"/>
      <c r="D28" s="12"/>
      <c r="E28" s="43">
        <v>8</v>
      </c>
      <c r="F28" s="43">
        <v>8</v>
      </c>
      <c r="G28" s="43">
        <v>66</v>
      </c>
      <c r="H28" s="12">
        <f t="shared" si="1"/>
        <v>82</v>
      </c>
    </row>
    <row r="29" spans="1:8" ht="12.75">
      <c r="A29" s="13"/>
      <c r="B29" s="13" t="s">
        <v>18</v>
      </c>
      <c r="C29" s="43"/>
      <c r="D29" s="12"/>
      <c r="E29" s="43">
        <v>2</v>
      </c>
      <c r="F29" s="43">
        <v>11</v>
      </c>
      <c r="G29" s="43">
        <v>71</v>
      </c>
      <c r="H29" s="12">
        <f t="shared" si="1"/>
        <v>84</v>
      </c>
    </row>
    <row r="30" spans="1:9" ht="12.75">
      <c r="A30" s="17"/>
      <c r="B30" s="17"/>
      <c r="C30" s="50"/>
      <c r="D30" s="50"/>
      <c r="E30" s="50"/>
      <c r="F30" s="50"/>
      <c r="G30" s="50"/>
      <c r="H30" s="50"/>
      <c r="I30" s="3"/>
    </row>
    <row r="31" spans="1:8" ht="9" customHeight="1">
      <c r="A31" s="13"/>
      <c r="B31" s="13"/>
      <c r="C31" s="12"/>
      <c r="D31" s="12"/>
      <c r="E31" s="12"/>
      <c r="F31" s="12"/>
      <c r="G31" s="12"/>
      <c r="H31" s="12"/>
    </row>
    <row r="32" spans="1:8" ht="12.75">
      <c r="A32" s="38" t="s">
        <v>19</v>
      </c>
      <c r="B32" s="38"/>
      <c r="C32" s="49">
        <f>SUM(C10,C20)</f>
        <v>1</v>
      </c>
      <c r="D32" s="49"/>
      <c r="E32" s="49">
        <f>SUM(E10,E20)</f>
        <v>79</v>
      </c>
      <c r="F32" s="49">
        <f>SUM(F10,F20)</f>
        <v>150</v>
      </c>
      <c r="G32" s="49">
        <f>SUM(G10,G20)</f>
        <v>582</v>
      </c>
      <c r="H32" s="49">
        <f>SUM(H10,H20)</f>
        <v>812</v>
      </c>
    </row>
    <row r="33" spans="1:9" ht="9" customHeight="1">
      <c r="A33" s="17"/>
      <c r="B33" s="17"/>
      <c r="C33" s="50"/>
      <c r="D33" s="50"/>
      <c r="E33" s="50"/>
      <c r="F33" s="50"/>
      <c r="G33" s="50"/>
      <c r="H33" s="50"/>
      <c r="I33" s="3"/>
    </row>
    <row r="34" spans="1:8" ht="12.75">
      <c r="A34" s="13"/>
      <c r="B34" s="13"/>
      <c r="C34" s="13"/>
      <c r="D34" s="13"/>
      <c r="E34" s="13"/>
      <c r="F34" s="13"/>
      <c r="G34" s="13"/>
      <c r="H34" s="13"/>
    </row>
    <row r="35" spans="1:8" ht="12.75">
      <c r="A35" s="21" t="s">
        <v>27</v>
      </c>
      <c r="B35" s="13"/>
      <c r="C35" s="13"/>
      <c r="D35" s="13"/>
      <c r="E35" s="13"/>
      <c r="F35" s="13"/>
      <c r="G35" s="13"/>
      <c r="H35" s="13"/>
    </row>
  </sheetData>
  <mergeCells count="3">
    <mergeCell ref="C6:D6"/>
    <mergeCell ref="C7:D7"/>
    <mergeCell ref="A1:H1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12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1" width="1.7109375" style="1" customWidth="1"/>
    <col min="2" max="2" width="64.00390625" style="1" customWidth="1"/>
    <col min="3" max="3" width="6.7109375" style="1" customWidth="1"/>
    <col min="4" max="4" width="2.57421875" style="1" customWidth="1"/>
    <col min="5" max="8" width="9.140625" style="1" customWidth="1"/>
    <col min="9" max="9" width="0.9921875" style="1" customWidth="1"/>
    <col min="10" max="16384" width="11.421875" style="1" customWidth="1"/>
  </cols>
  <sheetData>
    <row r="1" spans="1:8" ht="12.75">
      <c r="A1" s="76" t="s">
        <v>94</v>
      </c>
      <c r="B1" s="76"/>
      <c r="C1" s="76"/>
      <c r="D1" s="76"/>
      <c r="E1" s="76"/>
      <c r="F1" s="76"/>
      <c r="G1" s="76"/>
      <c r="H1" s="76"/>
    </row>
    <row r="2" spans="1:8" ht="12.75" customHeight="1">
      <c r="A2" s="5" t="s">
        <v>68</v>
      </c>
      <c r="B2" s="6"/>
      <c r="C2" s="6"/>
      <c r="D2" s="6"/>
      <c r="E2" s="6"/>
      <c r="F2" s="6"/>
      <c r="G2" s="6"/>
      <c r="H2" s="6"/>
    </row>
    <row r="3" spans="1:8" ht="12.75" customHeight="1">
      <c r="A3" s="5">
        <v>2005</v>
      </c>
      <c r="B3" s="6"/>
      <c r="C3" s="6"/>
      <c r="D3" s="6"/>
      <c r="E3" s="6"/>
      <c r="F3" s="6"/>
      <c r="G3" s="6"/>
      <c r="H3" s="6"/>
    </row>
    <row r="4" spans="1:9" ht="12.75" customHeight="1">
      <c r="A4" s="3"/>
      <c r="B4" s="3"/>
      <c r="C4" s="3"/>
      <c r="D4" s="3"/>
      <c r="E4" s="3"/>
      <c r="F4" s="3"/>
      <c r="G4" s="3"/>
      <c r="H4" s="3"/>
      <c r="I4" s="3"/>
    </row>
    <row r="5" ht="9" customHeight="1"/>
    <row r="6" spans="3:9" ht="10.5" customHeight="1">
      <c r="C6" s="75" t="s">
        <v>40</v>
      </c>
      <c r="D6" s="75"/>
      <c r="I6" s="4"/>
    </row>
    <row r="7" spans="2:9" ht="10.5" customHeight="1">
      <c r="B7" s="4" t="s">
        <v>0</v>
      </c>
      <c r="C7" s="75" t="s">
        <v>45</v>
      </c>
      <c r="D7" s="75"/>
      <c r="E7" s="7" t="s">
        <v>1</v>
      </c>
      <c r="F7" s="7" t="s">
        <v>2</v>
      </c>
      <c r="G7" s="7" t="s">
        <v>3</v>
      </c>
      <c r="H7" s="7" t="s">
        <v>22</v>
      </c>
      <c r="I7" s="4"/>
    </row>
    <row r="8" spans="1:9" ht="9" customHeight="1">
      <c r="A8" s="3"/>
      <c r="B8" s="3"/>
      <c r="C8" s="3"/>
      <c r="D8" s="3"/>
      <c r="E8" s="3"/>
      <c r="F8" s="3"/>
      <c r="G8" s="3"/>
      <c r="H8" s="3"/>
      <c r="I8" s="3"/>
    </row>
    <row r="9" spans="1:8" ht="12.75">
      <c r="A9" s="13"/>
      <c r="B9" s="13"/>
      <c r="C9" s="13"/>
      <c r="D9" s="13"/>
      <c r="E9" s="13"/>
      <c r="F9" s="13"/>
      <c r="G9" s="13"/>
      <c r="H9" s="13"/>
    </row>
    <row r="10" spans="1:8" ht="12.75">
      <c r="A10" s="38" t="s">
        <v>4</v>
      </c>
      <c r="B10" s="38"/>
      <c r="C10" s="38">
        <f>SUM(C11:C23)</f>
        <v>80</v>
      </c>
      <c r="D10" s="38"/>
      <c r="E10" s="38">
        <f>SUM(E11:E23)</f>
        <v>231</v>
      </c>
      <c r="F10" s="38">
        <f>SUM(F11:F23)</f>
        <v>45</v>
      </c>
      <c r="G10" s="38">
        <f>SUM(G11:G23)</f>
        <v>3</v>
      </c>
      <c r="H10" s="38">
        <f>SUM(H11:H23)</f>
        <v>359</v>
      </c>
    </row>
    <row r="11" spans="1:8" ht="12.75">
      <c r="A11" s="13"/>
      <c r="B11" s="13" t="s">
        <v>5</v>
      </c>
      <c r="C11" s="40">
        <v>8</v>
      </c>
      <c r="D11" s="12"/>
      <c r="E11" s="43">
        <v>8</v>
      </c>
      <c r="F11" s="40">
        <v>4</v>
      </c>
      <c r="G11" s="40"/>
      <c r="H11" s="13">
        <f aca="true" t="shared" si="0" ref="H11:H23">SUM(C11:G11)</f>
        <v>20</v>
      </c>
    </row>
    <row r="12" spans="1:8" ht="12.75">
      <c r="A12" s="13"/>
      <c r="B12" t="s">
        <v>69</v>
      </c>
      <c r="C12" s="40">
        <v>6</v>
      </c>
      <c r="D12" s="12"/>
      <c r="E12" s="43">
        <v>8</v>
      </c>
      <c r="F12" s="40">
        <v>4</v>
      </c>
      <c r="G12" s="40"/>
      <c r="H12" s="13">
        <f t="shared" si="0"/>
        <v>18</v>
      </c>
    </row>
    <row r="13" spans="1:8" ht="12.75">
      <c r="A13" s="13"/>
      <c r="B13" t="s">
        <v>70</v>
      </c>
      <c r="C13" s="40">
        <v>1</v>
      </c>
      <c r="D13" s="12"/>
      <c r="E13" s="43">
        <v>3</v>
      </c>
      <c r="F13" s="40"/>
      <c r="G13" s="40"/>
      <c r="H13" s="13">
        <f t="shared" si="0"/>
        <v>4</v>
      </c>
    </row>
    <row r="14" spans="1:8" ht="12.75">
      <c r="A14" s="13"/>
      <c r="B14" s="39" t="s">
        <v>60</v>
      </c>
      <c r="C14" s="40">
        <v>14</v>
      </c>
      <c r="D14" s="12"/>
      <c r="E14" s="43">
        <v>21</v>
      </c>
      <c r="F14" s="40">
        <v>3</v>
      </c>
      <c r="G14" s="40"/>
      <c r="H14" s="13">
        <f t="shared" si="0"/>
        <v>38</v>
      </c>
    </row>
    <row r="15" spans="1:8" ht="12.75">
      <c r="A15" s="13"/>
      <c r="B15" s="13" t="s">
        <v>29</v>
      </c>
      <c r="C15" s="40">
        <v>2</v>
      </c>
      <c r="D15" s="12"/>
      <c r="E15" s="43">
        <v>19</v>
      </c>
      <c r="F15" s="40">
        <v>8</v>
      </c>
      <c r="G15" s="40"/>
      <c r="H15" s="13">
        <f t="shared" si="0"/>
        <v>29</v>
      </c>
    </row>
    <row r="16" spans="1:8" ht="12.75">
      <c r="A16" s="13"/>
      <c r="B16" s="13" t="s">
        <v>7</v>
      </c>
      <c r="C16" s="40">
        <v>2</v>
      </c>
      <c r="D16" s="12"/>
      <c r="E16" s="43">
        <v>13</v>
      </c>
      <c r="F16" s="40">
        <v>5</v>
      </c>
      <c r="G16" s="40"/>
      <c r="H16" s="13">
        <f t="shared" si="0"/>
        <v>20</v>
      </c>
    </row>
    <row r="17" spans="1:8" ht="12.75">
      <c r="A17" s="13"/>
      <c r="B17" s="13" t="s">
        <v>28</v>
      </c>
      <c r="C17" s="40">
        <v>3</v>
      </c>
      <c r="D17" s="12"/>
      <c r="E17" s="43">
        <v>12</v>
      </c>
      <c r="F17" s="40">
        <v>3</v>
      </c>
      <c r="G17" s="40">
        <v>1</v>
      </c>
      <c r="H17" s="13">
        <f t="shared" si="0"/>
        <v>19</v>
      </c>
    </row>
    <row r="18" spans="1:8" ht="12.75">
      <c r="A18" s="13"/>
      <c r="B18" s="13" t="s">
        <v>8</v>
      </c>
      <c r="C18" s="40">
        <v>2</v>
      </c>
      <c r="D18" s="12"/>
      <c r="E18" s="43">
        <v>17</v>
      </c>
      <c r="F18" s="40">
        <v>3</v>
      </c>
      <c r="G18" s="40"/>
      <c r="H18" s="13">
        <f t="shared" si="0"/>
        <v>22</v>
      </c>
    </row>
    <row r="19" spans="1:8" ht="12.75">
      <c r="A19" s="13"/>
      <c r="B19" s="13" t="s">
        <v>61</v>
      </c>
      <c r="C19" s="40"/>
      <c r="D19" s="12"/>
      <c r="E19" s="43">
        <v>2</v>
      </c>
      <c r="F19" s="40"/>
      <c r="G19" s="40"/>
      <c r="H19" s="13">
        <f t="shared" si="0"/>
        <v>2</v>
      </c>
    </row>
    <row r="20" spans="1:8" ht="12.75">
      <c r="A20" s="13"/>
      <c r="B20" t="s">
        <v>66</v>
      </c>
      <c r="C20" s="40">
        <v>1</v>
      </c>
      <c r="D20" s="12"/>
      <c r="E20" s="43">
        <v>11</v>
      </c>
      <c r="F20" s="40"/>
      <c r="G20" s="40"/>
      <c r="H20" s="13">
        <f t="shared" si="0"/>
        <v>12</v>
      </c>
    </row>
    <row r="21" spans="1:8" ht="12.75">
      <c r="A21" s="13"/>
      <c r="B21" t="s">
        <v>71</v>
      </c>
      <c r="C21" s="40">
        <v>41</v>
      </c>
      <c r="D21" s="12"/>
      <c r="E21" s="43">
        <v>113</v>
      </c>
      <c r="F21" s="40">
        <v>15</v>
      </c>
      <c r="G21" s="40">
        <v>2</v>
      </c>
      <c r="H21" s="13">
        <f t="shared" si="0"/>
        <v>171</v>
      </c>
    </row>
    <row r="22" spans="1:8" ht="12.75">
      <c r="A22" s="13"/>
      <c r="B22" t="s">
        <v>72</v>
      </c>
      <c r="C22" s="40"/>
      <c r="D22" s="12"/>
      <c r="E22" s="43">
        <v>2</v>
      </c>
      <c r="F22" s="40"/>
      <c r="G22" s="40"/>
      <c r="H22" s="13">
        <f t="shared" si="0"/>
        <v>2</v>
      </c>
    </row>
    <row r="23" spans="1:8" ht="12.75">
      <c r="A23" s="13"/>
      <c r="B23" s="13" t="s">
        <v>59</v>
      </c>
      <c r="C23" s="40"/>
      <c r="D23" s="12"/>
      <c r="E23" s="43">
        <v>2</v>
      </c>
      <c r="F23" s="40"/>
      <c r="G23" s="40"/>
      <c r="H23" s="13">
        <f t="shared" si="0"/>
        <v>2</v>
      </c>
    </row>
    <row r="24" spans="1:8" ht="12.75">
      <c r="A24" s="13"/>
      <c r="B24" s="13"/>
      <c r="C24" s="40"/>
      <c r="D24" s="12"/>
      <c r="E24" s="43"/>
      <c r="F24" s="40"/>
      <c r="G24" s="40"/>
      <c r="H24" s="13"/>
    </row>
    <row r="25" spans="1:8" ht="12.75">
      <c r="A25" s="38" t="s">
        <v>9</v>
      </c>
      <c r="B25" s="38"/>
      <c r="C25" s="38">
        <f>SUM(C26:C34)</f>
        <v>83</v>
      </c>
      <c r="D25" s="38"/>
      <c r="E25" s="38">
        <f>SUM(E26:E34)</f>
        <v>177</v>
      </c>
      <c r="F25" s="38">
        <f>SUM(F26:F34)</f>
        <v>47</v>
      </c>
      <c r="G25" s="38">
        <f>SUM(G26:G34)</f>
        <v>13</v>
      </c>
      <c r="H25" s="38">
        <f>SUM(H26:H34)</f>
        <v>320</v>
      </c>
    </row>
    <row r="26" spans="1:8" ht="12.75">
      <c r="A26" s="13"/>
      <c r="B26" s="39" t="s">
        <v>10</v>
      </c>
      <c r="C26" s="40">
        <v>8</v>
      </c>
      <c r="D26" s="27"/>
      <c r="E26" s="43">
        <v>16</v>
      </c>
      <c r="F26" s="40">
        <v>5</v>
      </c>
      <c r="G26" s="40">
        <v>2</v>
      </c>
      <c r="H26" s="13">
        <f aca="true" t="shared" si="1" ref="H26:H34">SUM(C26:G26)</f>
        <v>31</v>
      </c>
    </row>
    <row r="27" spans="1:8" ht="12.75">
      <c r="A27" s="13"/>
      <c r="B27" s="39" t="s">
        <v>11</v>
      </c>
      <c r="C27" s="40">
        <v>16</v>
      </c>
      <c r="D27" s="27"/>
      <c r="E27" s="43">
        <v>42</v>
      </c>
      <c r="F27" s="40">
        <v>8</v>
      </c>
      <c r="G27" s="40">
        <v>4</v>
      </c>
      <c r="H27" s="13">
        <f t="shared" si="1"/>
        <v>70</v>
      </c>
    </row>
    <row r="28" spans="1:9" ht="12.75">
      <c r="A28" s="13"/>
      <c r="B28" s="39" t="s">
        <v>12</v>
      </c>
      <c r="C28" s="40">
        <v>7</v>
      </c>
      <c r="D28" s="32"/>
      <c r="E28" s="43">
        <v>24</v>
      </c>
      <c r="F28" s="40">
        <v>6</v>
      </c>
      <c r="G28" s="40"/>
      <c r="H28" s="13">
        <f t="shared" si="1"/>
        <v>37</v>
      </c>
      <c r="I28" s="13"/>
    </row>
    <row r="29" spans="1:8" ht="12.75">
      <c r="A29" s="13"/>
      <c r="B29" s="39" t="s">
        <v>13</v>
      </c>
      <c r="C29" s="40">
        <v>16</v>
      </c>
      <c r="D29" s="27"/>
      <c r="E29" s="43">
        <v>20</v>
      </c>
      <c r="F29" s="40">
        <v>8</v>
      </c>
      <c r="G29" s="40">
        <v>3</v>
      </c>
      <c r="H29" s="13">
        <f t="shared" si="1"/>
        <v>47</v>
      </c>
    </row>
    <row r="30" spans="1:9" ht="12.75">
      <c r="A30" s="13"/>
      <c r="B30" s="39" t="s">
        <v>14</v>
      </c>
      <c r="C30" s="40">
        <v>8</v>
      </c>
      <c r="D30" s="13"/>
      <c r="E30" s="43">
        <v>18</v>
      </c>
      <c r="F30" s="40">
        <v>4</v>
      </c>
      <c r="G30" s="40"/>
      <c r="H30" s="13">
        <f t="shared" si="1"/>
        <v>30</v>
      </c>
      <c r="I30" s="13"/>
    </row>
    <row r="31" spans="1:8" ht="12.75">
      <c r="A31" s="13"/>
      <c r="B31" s="39" t="s">
        <v>62</v>
      </c>
      <c r="C31" s="40">
        <v>6</v>
      </c>
      <c r="D31" s="27"/>
      <c r="E31" s="43">
        <v>9</v>
      </c>
      <c r="F31" s="40">
        <v>2</v>
      </c>
      <c r="G31" s="40">
        <v>1</v>
      </c>
      <c r="H31" s="13">
        <f>SUM(C31:G31)</f>
        <v>18</v>
      </c>
    </row>
    <row r="32" spans="1:8" ht="12.75">
      <c r="A32" s="13"/>
      <c r="B32" s="39" t="s">
        <v>16</v>
      </c>
      <c r="C32" s="40">
        <v>3</v>
      </c>
      <c r="D32" s="27"/>
      <c r="E32" s="43">
        <v>9</v>
      </c>
      <c r="F32" s="40">
        <v>4</v>
      </c>
      <c r="G32" s="40">
        <v>1</v>
      </c>
      <c r="H32" s="13">
        <f t="shared" si="1"/>
        <v>17</v>
      </c>
    </row>
    <row r="33" spans="1:8" ht="12.75">
      <c r="A33" s="13"/>
      <c r="B33" s="39" t="s">
        <v>17</v>
      </c>
      <c r="C33" s="40">
        <v>15</v>
      </c>
      <c r="D33" s="27"/>
      <c r="E33" s="43">
        <v>27</v>
      </c>
      <c r="F33" s="40">
        <v>5</v>
      </c>
      <c r="G33" s="40"/>
      <c r="H33" s="13">
        <f t="shared" si="1"/>
        <v>47</v>
      </c>
    </row>
    <row r="34" spans="1:8" ht="12.75">
      <c r="A34" s="13"/>
      <c r="B34" s="39" t="s">
        <v>18</v>
      </c>
      <c r="C34" s="40">
        <v>4</v>
      </c>
      <c r="D34" s="27"/>
      <c r="E34" s="43">
        <v>12</v>
      </c>
      <c r="F34" s="40">
        <v>5</v>
      </c>
      <c r="G34" s="40">
        <v>2</v>
      </c>
      <c r="H34" s="13">
        <f t="shared" si="1"/>
        <v>23</v>
      </c>
    </row>
    <row r="35" spans="1:9" ht="12.75">
      <c r="A35" s="17"/>
      <c r="B35" s="17"/>
      <c r="C35" s="17"/>
      <c r="D35" s="17"/>
      <c r="E35" s="17"/>
      <c r="F35" s="17"/>
      <c r="G35" s="17"/>
      <c r="H35" s="17"/>
      <c r="I35" s="3"/>
    </row>
    <row r="36" spans="1:8" ht="9" customHeight="1">
      <c r="A36" s="13"/>
      <c r="B36" s="13"/>
      <c r="C36" s="13"/>
      <c r="D36" s="13"/>
      <c r="E36" s="13"/>
      <c r="F36" s="13"/>
      <c r="G36" s="13"/>
      <c r="H36" s="13"/>
    </row>
    <row r="37" spans="1:8" ht="12.75">
      <c r="A37" s="38" t="s">
        <v>19</v>
      </c>
      <c r="B37" s="38"/>
      <c r="C37" s="38">
        <f>SUM(C10,C25)</f>
        <v>163</v>
      </c>
      <c r="D37" s="38"/>
      <c r="E37" s="38">
        <f>SUM(E10,E25)</f>
        <v>408</v>
      </c>
      <c r="F37" s="38">
        <f>SUM(F10,F25)</f>
        <v>92</v>
      </c>
      <c r="G37" s="38">
        <f>SUM(G10,G25)</f>
        <v>16</v>
      </c>
      <c r="H37" s="38">
        <f>SUM(H10,H25)</f>
        <v>679</v>
      </c>
    </row>
    <row r="38" spans="1:9" ht="9" customHeight="1">
      <c r="A38" s="17"/>
      <c r="B38" s="17"/>
      <c r="C38" s="17"/>
      <c r="D38" s="17"/>
      <c r="E38" s="17"/>
      <c r="F38" s="17"/>
      <c r="G38" s="17"/>
      <c r="H38" s="17"/>
      <c r="I38" s="3"/>
    </row>
    <row r="39" spans="1:8" ht="12.75">
      <c r="A39" s="13"/>
      <c r="B39" s="13"/>
      <c r="C39" s="13"/>
      <c r="D39" s="13"/>
      <c r="E39" s="13"/>
      <c r="F39" s="13"/>
      <c r="G39" s="13"/>
      <c r="H39" s="13"/>
    </row>
    <row r="40" spans="1:8" ht="12.75">
      <c r="A40" s="21" t="s">
        <v>27</v>
      </c>
      <c r="B40" s="13"/>
      <c r="C40" s="13"/>
      <c r="D40" s="13"/>
      <c r="E40" s="13"/>
      <c r="F40" s="13"/>
      <c r="G40" s="13"/>
      <c r="H40" s="13"/>
    </row>
  </sheetData>
  <mergeCells count="3">
    <mergeCell ref="C6:D6"/>
    <mergeCell ref="C7:D7"/>
    <mergeCell ref="A1:H1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125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1.7109375" style="1" customWidth="1"/>
    <col min="2" max="2" width="67.8515625" style="1" customWidth="1"/>
    <col min="3" max="5" width="9.7109375" style="1" customWidth="1"/>
    <col min="6" max="6" width="0.9921875" style="1" customWidth="1"/>
    <col min="7" max="7" width="11.28125" style="1" customWidth="1"/>
    <col min="8" max="16384" width="11.421875" style="1" customWidth="1"/>
  </cols>
  <sheetData>
    <row r="1" spans="1:5" ht="12.75">
      <c r="A1" s="76" t="s">
        <v>94</v>
      </c>
      <c r="B1" s="76"/>
      <c r="C1" s="76"/>
      <c r="D1" s="76"/>
      <c r="E1" s="76"/>
    </row>
    <row r="2" spans="1:5" ht="13.5" customHeight="1">
      <c r="A2" s="5" t="s">
        <v>73</v>
      </c>
      <c r="B2" s="5"/>
      <c r="C2" s="5"/>
      <c r="D2" s="5"/>
      <c r="E2" s="5"/>
    </row>
    <row r="3" spans="1:5" ht="13.5" customHeight="1">
      <c r="A3" s="5">
        <v>2005</v>
      </c>
      <c r="B3" s="5"/>
      <c r="C3" s="5"/>
      <c r="D3" s="5"/>
      <c r="E3" s="5"/>
    </row>
    <row r="4" spans="1:6" ht="13.5" customHeight="1">
      <c r="A4" s="3"/>
      <c r="B4" s="3"/>
      <c r="C4" s="3"/>
      <c r="D4" s="3"/>
      <c r="E4" s="3"/>
      <c r="F4" s="3"/>
    </row>
    <row r="5" ht="9" customHeight="1"/>
    <row r="6" spans="2:5" ht="10.5" customHeight="1">
      <c r="B6" s="4" t="s">
        <v>0</v>
      </c>
      <c r="C6" s="7" t="s">
        <v>1</v>
      </c>
      <c r="D6" s="7" t="s">
        <v>2</v>
      </c>
      <c r="E6" s="7" t="s">
        <v>3</v>
      </c>
    </row>
    <row r="7" spans="1:6" ht="9" customHeight="1">
      <c r="A7" s="3"/>
      <c r="B7" s="3"/>
      <c r="C7" s="3"/>
      <c r="D7" s="3"/>
      <c r="E7" s="3"/>
      <c r="F7" s="3"/>
    </row>
    <row r="8" spans="1:9" ht="12.75">
      <c r="A8" s="13"/>
      <c r="B8" s="13"/>
      <c r="C8" s="13"/>
      <c r="D8" s="13"/>
      <c r="E8" s="13"/>
      <c r="F8" s="13"/>
      <c r="G8" s="13"/>
      <c r="H8" s="13"/>
      <c r="I8" s="13"/>
    </row>
    <row r="9" spans="1:6" ht="12.75">
      <c r="A9" s="38" t="s">
        <v>4</v>
      </c>
      <c r="B9" s="38"/>
      <c r="C9" s="38">
        <f>SUM(C10:C17)</f>
        <v>154</v>
      </c>
      <c r="D9" s="38">
        <f>SUM(D10:D17)</f>
        <v>218</v>
      </c>
      <c r="E9" s="38">
        <f>SUM(E10:E17)</f>
        <v>122</v>
      </c>
      <c r="F9" s="13"/>
    </row>
    <row r="10" spans="1:9" ht="12.75">
      <c r="A10" s="13"/>
      <c r="B10" s="13" t="s">
        <v>5</v>
      </c>
      <c r="C10" s="13">
        <v>34</v>
      </c>
      <c r="D10" s="13">
        <v>40</v>
      </c>
      <c r="E10" s="1">
        <v>18</v>
      </c>
      <c r="F10" s="12">
        <v>9</v>
      </c>
      <c r="G10" s="13"/>
      <c r="H10" s="13"/>
      <c r="I10" s="13"/>
    </row>
    <row r="11" spans="1:9" ht="12.75">
      <c r="A11" s="13"/>
      <c r="B11" s="13" t="s">
        <v>6</v>
      </c>
      <c r="C11" s="13">
        <v>37</v>
      </c>
      <c r="D11" s="13">
        <v>59</v>
      </c>
      <c r="E11" s="1">
        <v>58</v>
      </c>
      <c r="F11" s="12">
        <v>3</v>
      </c>
      <c r="G11" s="13"/>
      <c r="H11" s="13"/>
      <c r="I11" s="13"/>
    </row>
    <row r="12" spans="1:9" ht="12.75">
      <c r="A12" s="13"/>
      <c r="B12" s="13" t="s">
        <v>29</v>
      </c>
      <c r="C12" s="13">
        <v>19</v>
      </c>
      <c r="D12" s="13">
        <v>24</v>
      </c>
      <c r="E12" s="1">
        <v>12</v>
      </c>
      <c r="F12" s="12">
        <v>3</v>
      </c>
      <c r="G12" s="13"/>
      <c r="H12" s="13"/>
      <c r="I12" s="13"/>
    </row>
    <row r="13" spans="1:9" ht="12.75">
      <c r="A13" s="13"/>
      <c r="B13" s="13" t="s">
        <v>63</v>
      </c>
      <c r="C13" s="13">
        <v>24</v>
      </c>
      <c r="D13" s="13">
        <v>10</v>
      </c>
      <c r="E13" s="1">
        <v>12</v>
      </c>
      <c r="F13" s="12">
        <v>1</v>
      </c>
      <c r="G13" s="13"/>
      <c r="H13" s="13"/>
      <c r="I13" s="13"/>
    </row>
    <row r="14" spans="1:9" ht="12.75">
      <c r="A14" s="13"/>
      <c r="B14" s="13" t="s">
        <v>28</v>
      </c>
      <c r="C14" s="13">
        <v>9</v>
      </c>
      <c r="D14" s="13">
        <v>35</v>
      </c>
      <c r="E14" s="1">
        <v>18</v>
      </c>
      <c r="F14" s="12"/>
      <c r="G14" s="13"/>
      <c r="H14" s="13"/>
      <c r="I14" s="13"/>
    </row>
    <row r="15" spans="1:9" ht="12.75">
      <c r="A15" s="13"/>
      <c r="B15" s="13" t="s">
        <v>8</v>
      </c>
      <c r="C15" s="13">
        <v>26</v>
      </c>
      <c r="D15" s="13">
        <v>48</v>
      </c>
      <c r="E15" s="1">
        <v>4</v>
      </c>
      <c r="F15" s="12"/>
      <c r="G15" s="13"/>
      <c r="H15" s="13"/>
      <c r="I15" s="13"/>
    </row>
    <row r="16" spans="1:9" ht="12.75">
      <c r="A16" s="13"/>
      <c r="B16" t="s">
        <v>66</v>
      </c>
      <c r="C16" s="13">
        <v>5</v>
      </c>
      <c r="D16" s="13"/>
      <c r="F16" s="13"/>
      <c r="G16" s="13"/>
      <c r="H16" s="13"/>
      <c r="I16" s="13"/>
    </row>
    <row r="17" spans="1:9" ht="12.75">
      <c r="A17" s="13"/>
      <c r="B17" s="13" t="s">
        <v>59</v>
      </c>
      <c r="C17" s="13"/>
      <c r="D17" s="13">
        <v>2</v>
      </c>
      <c r="F17" s="13"/>
      <c r="G17" s="13"/>
      <c r="H17" s="13"/>
      <c r="I17" s="13"/>
    </row>
    <row r="18" spans="1:9" ht="12.75">
      <c r="A18" s="13"/>
      <c r="B18" s="13"/>
      <c r="F18" s="13"/>
      <c r="G18" s="13"/>
      <c r="H18" s="13"/>
      <c r="I18" s="13"/>
    </row>
    <row r="19" spans="1:9" ht="12.75">
      <c r="A19" s="38" t="s">
        <v>9</v>
      </c>
      <c r="B19" s="38"/>
      <c r="C19" s="38">
        <f>SUM(C20:C28)</f>
        <v>376</v>
      </c>
      <c r="D19" s="38">
        <f>SUM(D20:D28)</f>
        <v>411</v>
      </c>
      <c r="E19" s="38">
        <f>SUM(E20:E28)</f>
        <v>317</v>
      </c>
      <c r="F19" s="13"/>
      <c r="G19" s="13"/>
      <c r="H19" s="13"/>
      <c r="I19" s="13"/>
    </row>
    <row r="20" spans="1:9" ht="12.75">
      <c r="A20" s="13"/>
      <c r="B20" s="13" t="s">
        <v>10</v>
      </c>
      <c r="C20" s="43">
        <v>54</v>
      </c>
      <c r="D20" s="43">
        <v>42</v>
      </c>
      <c r="E20" s="42">
        <v>34</v>
      </c>
      <c r="F20" s="13"/>
      <c r="G20" s="28"/>
      <c r="H20" s="25"/>
      <c r="I20" s="25"/>
    </row>
    <row r="21" spans="1:9" ht="12.75">
      <c r="A21" s="13"/>
      <c r="B21" s="13" t="s">
        <v>11</v>
      </c>
      <c r="C21" s="43">
        <v>21</v>
      </c>
      <c r="D21" s="43">
        <v>5</v>
      </c>
      <c r="E21" s="42">
        <v>3</v>
      </c>
      <c r="F21" s="13"/>
      <c r="G21" s="28"/>
      <c r="H21" s="25"/>
      <c r="I21" s="25"/>
    </row>
    <row r="22" spans="1:9" ht="12.75">
      <c r="A22" s="13"/>
      <c r="B22" s="13" t="s">
        <v>12</v>
      </c>
      <c r="C22" s="43">
        <v>48</v>
      </c>
      <c r="D22" s="43">
        <v>30</v>
      </c>
      <c r="E22" s="42">
        <v>31</v>
      </c>
      <c r="F22" s="13"/>
      <c r="G22" s="28"/>
      <c r="H22" s="25"/>
      <c r="I22" s="25"/>
    </row>
    <row r="23" spans="1:9" ht="12.75">
      <c r="A23" s="13"/>
      <c r="B23" s="13" t="s">
        <v>13</v>
      </c>
      <c r="C23" s="43">
        <v>28</v>
      </c>
      <c r="D23" s="43">
        <v>35</v>
      </c>
      <c r="E23" s="42">
        <v>27</v>
      </c>
      <c r="F23" s="13"/>
      <c r="G23" s="28"/>
      <c r="H23" s="25"/>
      <c r="I23" s="25"/>
    </row>
    <row r="24" spans="1:9" ht="12.75">
      <c r="A24" s="13"/>
      <c r="B24" s="13" t="s">
        <v>14</v>
      </c>
      <c r="C24" s="40">
        <v>104</v>
      </c>
      <c r="D24" s="40">
        <v>92</v>
      </c>
      <c r="E24" s="42">
        <v>43</v>
      </c>
      <c r="F24" s="13"/>
      <c r="G24" s="28"/>
      <c r="H24" s="25"/>
      <c r="I24" s="25"/>
    </row>
    <row r="25" spans="1:10" ht="12.75">
      <c r="A25" s="13"/>
      <c r="B25" s="13" t="s">
        <v>62</v>
      </c>
      <c r="C25" s="43">
        <v>17</v>
      </c>
      <c r="D25" s="43">
        <v>39</v>
      </c>
      <c r="E25" s="42">
        <v>25</v>
      </c>
      <c r="F25" s="13">
        <v>18</v>
      </c>
      <c r="G25" s="34"/>
      <c r="H25" s="33"/>
      <c r="I25" s="33"/>
      <c r="J25" s="13"/>
    </row>
    <row r="26" spans="1:9" ht="12.75">
      <c r="A26" s="13"/>
      <c r="B26" s="13" t="s">
        <v>16</v>
      </c>
      <c r="C26" s="43">
        <v>36</v>
      </c>
      <c r="D26" s="43">
        <v>22</v>
      </c>
      <c r="E26" s="42">
        <v>28</v>
      </c>
      <c r="F26" s="13"/>
      <c r="G26" s="28"/>
      <c r="H26" s="25"/>
      <c r="I26" s="25"/>
    </row>
    <row r="27" spans="1:9" ht="12.75">
      <c r="A27" s="13"/>
      <c r="B27" s="13" t="s">
        <v>17</v>
      </c>
      <c r="C27" s="43">
        <v>28</v>
      </c>
      <c r="D27" s="43">
        <v>66</v>
      </c>
      <c r="E27" s="42">
        <v>60</v>
      </c>
      <c r="F27" s="13"/>
      <c r="G27" s="28"/>
      <c r="H27" s="25"/>
      <c r="I27" s="25"/>
    </row>
    <row r="28" spans="1:9" ht="12.75">
      <c r="A28" s="13"/>
      <c r="B28" s="13" t="s">
        <v>18</v>
      </c>
      <c r="C28" s="43">
        <v>40</v>
      </c>
      <c r="D28" s="43">
        <v>80</v>
      </c>
      <c r="E28" s="42">
        <v>66</v>
      </c>
      <c r="F28" s="13"/>
      <c r="G28" s="13"/>
      <c r="H28" s="13"/>
      <c r="I28" s="13"/>
    </row>
    <row r="29" spans="1:9" ht="12.75">
      <c r="A29" s="17"/>
      <c r="B29" s="17"/>
      <c r="C29" s="17"/>
      <c r="D29" s="17"/>
      <c r="E29" s="17"/>
      <c r="F29" s="17"/>
      <c r="G29" s="13"/>
      <c r="H29" s="13"/>
      <c r="I29" s="13"/>
    </row>
    <row r="30" spans="1:9" ht="9" customHeight="1">
      <c r="A30" s="13"/>
      <c r="B30" s="13"/>
      <c r="C30" s="13"/>
      <c r="D30" s="13"/>
      <c r="E30" s="13"/>
      <c r="F30" s="13"/>
      <c r="G30" s="13"/>
      <c r="H30" s="13"/>
      <c r="I30" s="13"/>
    </row>
    <row r="31" spans="1:9" ht="12.75">
      <c r="A31" s="38" t="s">
        <v>19</v>
      </c>
      <c r="B31" s="38"/>
      <c r="C31" s="38">
        <f>SUM(C19,C9)</f>
        <v>530</v>
      </c>
      <c r="D31" s="38">
        <f>SUM(D19,D9)</f>
        <v>629</v>
      </c>
      <c r="E31" s="38">
        <f>SUM(E19,E9)</f>
        <v>439</v>
      </c>
      <c r="F31" s="13"/>
      <c r="G31" s="13"/>
      <c r="H31" s="13"/>
      <c r="I31" s="13"/>
    </row>
    <row r="32" spans="1:9" ht="9" customHeight="1">
      <c r="A32" s="17"/>
      <c r="B32" s="17"/>
      <c r="C32" s="17"/>
      <c r="D32" s="17"/>
      <c r="E32" s="17"/>
      <c r="F32" s="17"/>
      <c r="G32" s="13"/>
      <c r="H32" s="13"/>
      <c r="I32" s="13"/>
    </row>
    <row r="33" spans="1:9" ht="12.75">
      <c r="A33" s="13"/>
      <c r="B33" s="13"/>
      <c r="C33" s="13"/>
      <c r="D33" s="13"/>
      <c r="E33" s="13"/>
      <c r="F33" s="13"/>
      <c r="G33" s="13"/>
      <c r="H33" s="13"/>
      <c r="I33" s="13"/>
    </row>
    <row r="34" spans="1:9" ht="12.75">
      <c r="A34" s="21" t="s">
        <v>27</v>
      </c>
      <c r="B34" s="13"/>
      <c r="C34" s="13"/>
      <c r="D34" s="13"/>
      <c r="E34" s="13"/>
      <c r="F34" s="13"/>
      <c r="G34" s="13"/>
      <c r="H34" s="13"/>
      <c r="I34" s="13"/>
    </row>
    <row r="35" spans="1:9" ht="12.75">
      <c r="A35" s="13"/>
      <c r="B35" s="13"/>
      <c r="C35" s="13"/>
      <c r="D35" s="13"/>
      <c r="E35" s="13"/>
      <c r="F35" s="13"/>
      <c r="G35" s="13"/>
      <c r="H35" s="13"/>
      <c r="I35" s="13"/>
    </row>
  </sheetData>
  <mergeCells count="1">
    <mergeCell ref="A1:E1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125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1.7109375" style="1" customWidth="1"/>
    <col min="2" max="2" width="65.7109375" style="1" customWidth="1"/>
    <col min="3" max="7" width="10.421875" style="1" customWidth="1"/>
    <col min="8" max="8" width="0.9921875" style="1" customWidth="1"/>
    <col min="9" max="16384" width="11.421875" style="1" customWidth="1"/>
  </cols>
  <sheetData>
    <row r="1" spans="1:7" ht="12.75">
      <c r="A1" s="76" t="s">
        <v>94</v>
      </c>
      <c r="B1" s="76"/>
      <c r="C1" s="76"/>
      <c r="D1" s="76"/>
      <c r="E1" s="76"/>
      <c r="F1" s="76"/>
      <c r="G1" s="76"/>
    </row>
    <row r="2" spans="1:7" ht="13.5" customHeight="1">
      <c r="A2" s="5" t="s">
        <v>74</v>
      </c>
      <c r="B2" s="5"/>
      <c r="C2" s="5"/>
      <c r="D2" s="5"/>
      <c r="E2" s="5"/>
      <c r="F2" s="5"/>
      <c r="G2" s="5"/>
    </row>
    <row r="3" spans="1:7" ht="13.5" customHeight="1">
      <c r="A3" s="5">
        <v>2005</v>
      </c>
      <c r="B3" s="5"/>
      <c r="C3" s="5"/>
      <c r="D3" s="5"/>
      <c r="E3" s="5"/>
      <c r="F3" s="5"/>
      <c r="G3" s="5"/>
    </row>
    <row r="4" spans="1:8" ht="13.5" customHeight="1">
      <c r="A4" s="3"/>
      <c r="B4" s="3"/>
      <c r="C4" s="3"/>
      <c r="D4" s="3"/>
      <c r="E4" s="3"/>
      <c r="F4" s="3"/>
      <c r="G4" s="3"/>
      <c r="H4" s="3"/>
    </row>
    <row r="5" spans="3:6" ht="9" customHeight="1">
      <c r="C5" s="10"/>
      <c r="D5" s="10"/>
      <c r="E5" s="10"/>
      <c r="F5" s="10"/>
    </row>
    <row r="6" spans="2:7" ht="10.5" customHeight="1">
      <c r="B6" s="4" t="s">
        <v>0</v>
      </c>
      <c r="C6" s="7" t="s">
        <v>20</v>
      </c>
      <c r="D6" s="7" t="s">
        <v>1</v>
      </c>
      <c r="E6" s="7" t="s">
        <v>2</v>
      </c>
      <c r="F6" s="7" t="s">
        <v>3</v>
      </c>
      <c r="G6" s="7" t="s">
        <v>75</v>
      </c>
    </row>
    <row r="7" spans="1:8" ht="9" customHeight="1">
      <c r="A7" s="3"/>
      <c r="B7" s="3"/>
      <c r="C7" s="3"/>
      <c r="D7" s="3"/>
      <c r="E7" s="3"/>
      <c r="F7" s="3"/>
      <c r="G7" s="3"/>
      <c r="H7" s="3"/>
    </row>
    <row r="8" spans="1:9" ht="12.75">
      <c r="A8" s="13"/>
      <c r="B8" s="13"/>
      <c r="C8" s="13"/>
      <c r="D8" s="13"/>
      <c r="E8" s="13"/>
      <c r="F8" s="13"/>
      <c r="G8" s="13"/>
      <c r="H8" s="13"/>
      <c r="I8" s="13"/>
    </row>
    <row r="9" spans="1:9" ht="12.75">
      <c r="A9" s="38" t="s">
        <v>4</v>
      </c>
      <c r="B9" s="38"/>
      <c r="C9" s="38">
        <f>SUM(C10:C17)</f>
        <v>3</v>
      </c>
      <c r="D9" s="38">
        <f>SUM(D10:D17)</f>
        <v>179</v>
      </c>
      <c r="E9" s="38">
        <f>SUM(E10:E17)</f>
        <v>156</v>
      </c>
      <c r="F9" s="38">
        <f>SUM(F10:F17)</f>
        <v>40</v>
      </c>
      <c r="G9" s="38">
        <f>SUM(G10:G17)</f>
        <v>353</v>
      </c>
      <c r="H9" s="13"/>
      <c r="I9" s="13"/>
    </row>
    <row r="10" spans="1:9" ht="12.75">
      <c r="A10" s="13"/>
      <c r="B10" s="13" t="s">
        <v>5</v>
      </c>
      <c r="D10" s="25">
        <v>33</v>
      </c>
      <c r="E10" s="35">
        <v>12</v>
      </c>
      <c r="F10" s="35">
        <v>3</v>
      </c>
      <c r="G10" s="13">
        <v>21</v>
      </c>
      <c r="H10" s="13"/>
      <c r="I10" s="13"/>
    </row>
    <row r="11" spans="1:9" ht="12.75">
      <c r="A11" s="13"/>
      <c r="B11" s="13" t="s">
        <v>6</v>
      </c>
      <c r="C11" s="1">
        <v>3</v>
      </c>
      <c r="D11" s="25">
        <v>50</v>
      </c>
      <c r="E11" s="35">
        <v>20</v>
      </c>
      <c r="F11" s="35">
        <v>13</v>
      </c>
      <c r="G11" s="13">
        <v>98</v>
      </c>
      <c r="H11" s="13"/>
      <c r="I11" s="13"/>
    </row>
    <row r="12" spans="1:9" ht="12.75">
      <c r="A12" s="13"/>
      <c r="B12" s="13" t="s">
        <v>29</v>
      </c>
      <c r="D12" s="25">
        <v>32</v>
      </c>
      <c r="E12" s="35">
        <v>21</v>
      </c>
      <c r="F12" s="35">
        <v>6</v>
      </c>
      <c r="G12" s="13">
        <v>69</v>
      </c>
      <c r="H12" s="13"/>
      <c r="I12" s="13"/>
    </row>
    <row r="13" spans="1:9" ht="12.75">
      <c r="A13" s="13"/>
      <c r="B13" s="13" t="s">
        <v>7</v>
      </c>
      <c r="D13" s="25">
        <v>18</v>
      </c>
      <c r="E13" s="35">
        <v>18</v>
      </c>
      <c r="F13" s="35">
        <v>5</v>
      </c>
      <c r="G13" s="13">
        <v>34</v>
      </c>
      <c r="H13" s="13"/>
      <c r="I13" s="13"/>
    </row>
    <row r="14" spans="1:9" ht="12.75">
      <c r="A14" s="13"/>
      <c r="B14" s="13" t="s">
        <v>28</v>
      </c>
      <c r="D14" s="25">
        <v>15</v>
      </c>
      <c r="E14" s="35">
        <v>51</v>
      </c>
      <c r="F14" s="35">
        <v>13</v>
      </c>
      <c r="G14" s="13">
        <v>69</v>
      </c>
      <c r="H14" s="13"/>
      <c r="I14" s="13"/>
    </row>
    <row r="15" spans="1:9" ht="12.75">
      <c r="A15" s="13"/>
      <c r="B15" s="13" t="s">
        <v>8</v>
      </c>
      <c r="D15" s="35">
        <v>26</v>
      </c>
      <c r="E15" s="35">
        <v>32</v>
      </c>
      <c r="F15" s="35"/>
      <c r="G15" s="13">
        <v>31</v>
      </c>
      <c r="H15" s="13"/>
      <c r="I15" s="13"/>
    </row>
    <row r="16" spans="1:9" ht="12.75">
      <c r="A16" s="13"/>
      <c r="B16" t="s">
        <v>66</v>
      </c>
      <c r="C16" s="13"/>
      <c r="D16" s="13">
        <v>2</v>
      </c>
      <c r="E16" s="13"/>
      <c r="F16" s="13"/>
      <c r="G16" s="13">
        <v>27</v>
      </c>
      <c r="H16" s="13"/>
      <c r="I16" s="13"/>
    </row>
    <row r="17" spans="1:9" ht="12.75">
      <c r="A17" s="13"/>
      <c r="B17" s="13" t="s">
        <v>59</v>
      </c>
      <c r="C17" s="13"/>
      <c r="D17" s="13">
        <v>3</v>
      </c>
      <c r="E17" s="13">
        <v>2</v>
      </c>
      <c r="F17" s="13"/>
      <c r="G17" s="13">
        <v>4</v>
      </c>
      <c r="H17" s="13"/>
      <c r="I17" s="13"/>
    </row>
    <row r="18" spans="1:9" ht="12.75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12.75">
      <c r="A19" s="38" t="s">
        <v>9</v>
      </c>
      <c r="B19" s="38"/>
      <c r="C19" s="41">
        <f>SUM(C20:C28)</f>
        <v>12</v>
      </c>
      <c r="D19" s="41">
        <f>SUM(D20:D28)</f>
        <v>465</v>
      </c>
      <c r="E19" s="41">
        <f>SUM(E20:E28)</f>
        <v>427</v>
      </c>
      <c r="F19" s="41">
        <f>SUM(F20:F28)</f>
        <v>98</v>
      </c>
      <c r="G19" s="41">
        <f>SUM(G20:G28)</f>
        <v>773</v>
      </c>
      <c r="H19" s="13"/>
      <c r="I19" s="13"/>
    </row>
    <row r="20" spans="1:9" ht="12.75">
      <c r="A20" s="13"/>
      <c r="B20" s="13" t="s">
        <v>10</v>
      </c>
      <c r="C20" s="51">
        <v>1</v>
      </c>
      <c r="D20" s="51">
        <v>29</v>
      </c>
      <c r="E20" s="52">
        <v>47</v>
      </c>
      <c r="F20" s="52">
        <v>2</v>
      </c>
      <c r="G20" s="52">
        <v>81</v>
      </c>
      <c r="H20" s="13"/>
      <c r="I20" s="13"/>
    </row>
    <row r="21" spans="1:9" ht="12.75">
      <c r="A21" s="13"/>
      <c r="B21" s="13" t="s">
        <v>11</v>
      </c>
      <c r="C21" s="51">
        <v>6</v>
      </c>
      <c r="D21" s="51">
        <v>25</v>
      </c>
      <c r="E21" s="52">
        <v>4</v>
      </c>
      <c r="F21" s="52">
        <v>2</v>
      </c>
      <c r="G21" s="52">
        <v>23</v>
      </c>
      <c r="H21" s="13"/>
      <c r="I21" s="13"/>
    </row>
    <row r="22" spans="1:9" ht="12.75">
      <c r="A22" s="13"/>
      <c r="B22" s="13" t="s">
        <v>12</v>
      </c>
      <c r="C22" s="51"/>
      <c r="D22" s="51">
        <v>67</v>
      </c>
      <c r="E22" s="52">
        <v>26</v>
      </c>
      <c r="F22" s="52">
        <v>12</v>
      </c>
      <c r="G22" s="52">
        <v>62</v>
      </c>
      <c r="H22" s="13"/>
      <c r="I22" s="13"/>
    </row>
    <row r="23" spans="1:9" ht="12.75">
      <c r="A23" s="13"/>
      <c r="B23" s="13" t="s">
        <v>13</v>
      </c>
      <c r="C23" s="51">
        <v>1</v>
      </c>
      <c r="D23" s="51">
        <v>33</v>
      </c>
      <c r="E23" s="52">
        <v>31</v>
      </c>
      <c r="F23" s="52">
        <v>11</v>
      </c>
      <c r="G23" s="52">
        <v>99</v>
      </c>
      <c r="H23" s="13"/>
      <c r="I23" s="13"/>
    </row>
    <row r="24" spans="1:9" ht="12.75">
      <c r="A24" s="13"/>
      <c r="B24" s="13" t="s">
        <v>14</v>
      </c>
      <c r="C24" s="51">
        <v>4</v>
      </c>
      <c r="D24" s="51">
        <v>165</v>
      </c>
      <c r="E24" s="52">
        <v>78</v>
      </c>
      <c r="F24" s="52">
        <v>16</v>
      </c>
      <c r="G24" s="52">
        <v>113</v>
      </c>
      <c r="H24" s="13"/>
      <c r="I24" s="13"/>
    </row>
    <row r="25" spans="1:10" ht="12.75">
      <c r="A25" s="13"/>
      <c r="B25" s="13" t="s">
        <v>62</v>
      </c>
      <c r="C25" s="51"/>
      <c r="D25" s="51">
        <v>29</v>
      </c>
      <c r="E25" s="52">
        <v>37</v>
      </c>
      <c r="F25" s="52">
        <v>3</v>
      </c>
      <c r="G25" s="52">
        <v>33</v>
      </c>
      <c r="H25" s="13"/>
      <c r="I25" s="13"/>
      <c r="J25" s="13"/>
    </row>
    <row r="26" spans="1:9" ht="12.75">
      <c r="A26" s="13"/>
      <c r="B26" s="13" t="s">
        <v>16</v>
      </c>
      <c r="C26" s="51"/>
      <c r="D26" s="51">
        <v>43</v>
      </c>
      <c r="E26" s="52">
        <v>32</v>
      </c>
      <c r="F26" s="52">
        <v>10</v>
      </c>
      <c r="G26" s="52">
        <v>37</v>
      </c>
      <c r="H26" s="13"/>
      <c r="I26" s="13"/>
    </row>
    <row r="27" spans="1:9" ht="12.75">
      <c r="A27" s="13"/>
      <c r="B27" s="13" t="s">
        <v>17</v>
      </c>
      <c r="C27" s="51"/>
      <c r="D27" s="51">
        <v>48</v>
      </c>
      <c r="E27" s="52">
        <v>97</v>
      </c>
      <c r="F27" s="52">
        <v>16</v>
      </c>
      <c r="G27" s="52">
        <v>250</v>
      </c>
      <c r="H27" s="13"/>
      <c r="I27" s="13"/>
    </row>
    <row r="28" spans="1:9" ht="12.75">
      <c r="A28" s="13"/>
      <c r="B28" s="13" t="s">
        <v>18</v>
      </c>
      <c r="C28" s="51"/>
      <c r="D28" s="51">
        <v>26</v>
      </c>
      <c r="E28" s="52">
        <v>75</v>
      </c>
      <c r="F28" s="52">
        <v>26</v>
      </c>
      <c r="G28" s="52">
        <v>75</v>
      </c>
      <c r="H28" s="13"/>
      <c r="I28" s="13"/>
    </row>
    <row r="29" spans="1:9" ht="12.75">
      <c r="A29" s="17"/>
      <c r="B29" s="17"/>
      <c r="C29" s="18"/>
      <c r="D29" s="18"/>
      <c r="E29" s="18"/>
      <c r="F29" s="18"/>
      <c r="G29" s="18"/>
      <c r="H29" s="17"/>
      <c r="I29" s="13"/>
    </row>
    <row r="30" spans="1:9" ht="9" customHeight="1">
      <c r="A30" s="13"/>
      <c r="B30" s="13"/>
      <c r="C30" s="14"/>
      <c r="D30" s="14"/>
      <c r="E30" s="14"/>
      <c r="F30" s="14"/>
      <c r="G30" s="14"/>
      <c r="H30" s="13"/>
      <c r="I30" s="13"/>
    </row>
    <row r="31" spans="1:9" ht="12.75">
      <c r="A31" s="38" t="s">
        <v>19</v>
      </c>
      <c r="B31" s="38"/>
      <c r="C31" s="41">
        <f>SUM(C19,C9)</f>
        <v>15</v>
      </c>
      <c r="D31" s="41">
        <f>SUM(D19,D9)</f>
        <v>644</v>
      </c>
      <c r="E31" s="41">
        <f>SUM(E19,E9)</f>
        <v>583</v>
      </c>
      <c r="F31" s="41">
        <f>SUM(F19,F9)</f>
        <v>138</v>
      </c>
      <c r="G31" s="41">
        <f>SUM(G19,G9)</f>
        <v>1126</v>
      </c>
      <c r="H31" s="38"/>
      <c r="I31" s="13"/>
    </row>
    <row r="32" spans="1:9" ht="9" customHeight="1">
      <c r="A32" s="17"/>
      <c r="B32" s="17"/>
      <c r="C32" s="17"/>
      <c r="D32" s="17"/>
      <c r="E32" s="17"/>
      <c r="F32" s="17"/>
      <c r="G32" s="17"/>
      <c r="H32" s="17"/>
      <c r="I32" s="13"/>
    </row>
    <row r="33" spans="1:9" ht="12.75">
      <c r="A33" s="13"/>
      <c r="B33" s="13"/>
      <c r="C33" s="13"/>
      <c r="D33" s="13"/>
      <c r="E33" s="13"/>
      <c r="F33" s="13"/>
      <c r="G33" s="13"/>
      <c r="H33" s="13"/>
      <c r="I33" s="13"/>
    </row>
    <row r="34" ht="12.75">
      <c r="A34" s="53" t="s">
        <v>76</v>
      </c>
    </row>
    <row r="36" spans="1:9" ht="12.75">
      <c r="A36" s="21" t="s">
        <v>27</v>
      </c>
      <c r="B36" s="13"/>
      <c r="C36" s="13"/>
      <c r="D36" s="13"/>
      <c r="E36" s="13"/>
      <c r="F36" s="13"/>
      <c r="G36" s="13"/>
      <c r="H36" s="13"/>
      <c r="I36" s="13"/>
    </row>
  </sheetData>
  <mergeCells count="1">
    <mergeCell ref="A1:G1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125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7"/>
  <sheetViews>
    <sheetView zoomScale="75" zoomScaleNormal="75" workbookViewId="0" topLeftCell="A1">
      <selection activeCell="A1" sqref="A1:P1"/>
    </sheetView>
  </sheetViews>
  <sheetFormatPr defaultColWidth="11.421875" defaultRowHeight="12.75"/>
  <cols>
    <col min="1" max="1" width="1.7109375" style="1" customWidth="1"/>
    <col min="2" max="2" width="64.8515625" style="1" customWidth="1"/>
    <col min="3" max="3" width="6.8515625" style="1" customWidth="1"/>
    <col min="4" max="4" width="2.7109375" style="1" customWidth="1"/>
    <col min="5" max="5" width="6.421875" style="1" customWidth="1"/>
    <col min="6" max="6" width="2.140625" style="1" customWidth="1"/>
    <col min="7" max="7" width="9.00390625" style="1" customWidth="1"/>
    <col min="8" max="8" width="3.140625" style="1" customWidth="1"/>
    <col min="9" max="9" width="6.57421875" style="1" customWidth="1"/>
    <col min="10" max="10" width="2.140625" style="1" customWidth="1"/>
    <col min="11" max="11" width="6.421875" style="1" customWidth="1"/>
    <col min="12" max="12" width="3.421875" style="1" customWidth="1"/>
    <col min="13" max="13" width="5.7109375" style="1" customWidth="1"/>
    <col min="14" max="14" width="2.57421875" style="1" customWidth="1"/>
    <col min="15" max="15" width="5.8515625" style="1" customWidth="1"/>
    <col min="16" max="16" width="2.7109375" style="1" customWidth="1"/>
    <col min="17" max="16384" width="11.421875" style="1" customWidth="1"/>
  </cols>
  <sheetData>
    <row r="1" spans="1:16" ht="12.75">
      <c r="A1" s="76" t="s">
        <v>94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13.5" customHeight="1">
      <c r="A2" s="5" t="s">
        <v>77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3.5" customHeight="1">
      <c r="A3" s="5">
        <v>2005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ht="9" customHeight="1"/>
    <row r="6" spans="3:16" ht="11.25" customHeight="1">
      <c r="C6" s="75" t="s">
        <v>46</v>
      </c>
      <c r="D6" s="75"/>
      <c r="E6" s="75"/>
      <c r="F6" s="75"/>
      <c r="G6" s="75"/>
      <c r="H6" s="75"/>
      <c r="I6" s="75"/>
      <c r="J6" s="24"/>
      <c r="K6" s="75" t="s">
        <v>37</v>
      </c>
      <c r="L6" s="75"/>
      <c r="M6" s="75"/>
      <c r="N6" s="75"/>
      <c r="O6" s="75"/>
      <c r="P6" s="75"/>
    </row>
    <row r="7" spans="7:16" ht="11.25" customHeight="1">
      <c r="G7" s="75" t="s">
        <v>31</v>
      </c>
      <c r="H7" s="75"/>
      <c r="I7" s="24"/>
      <c r="J7" s="24"/>
      <c r="K7" s="75" t="s">
        <v>32</v>
      </c>
      <c r="L7" s="75"/>
      <c r="M7" s="4"/>
      <c r="N7" s="4"/>
      <c r="O7" s="75" t="s">
        <v>35</v>
      </c>
      <c r="P7" s="75"/>
    </row>
    <row r="8" spans="7:16" ht="11.25" customHeight="1">
      <c r="G8" s="75" t="s">
        <v>41</v>
      </c>
      <c r="H8" s="75"/>
      <c r="I8" s="24"/>
      <c r="J8" s="24"/>
      <c r="K8" s="75" t="s">
        <v>34</v>
      </c>
      <c r="L8" s="75"/>
      <c r="M8" s="4"/>
      <c r="N8" s="4"/>
      <c r="O8" s="75" t="s">
        <v>36</v>
      </c>
      <c r="P8" s="75"/>
    </row>
    <row r="9" spans="1:16" ht="11.25" customHeight="1">
      <c r="A9" s="13"/>
      <c r="B9" s="21" t="s">
        <v>0</v>
      </c>
      <c r="C9" s="77" t="s">
        <v>21</v>
      </c>
      <c r="D9" s="77"/>
      <c r="E9" s="77" t="s">
        <v>30</v>
      </c>
      <c r="F9" s="77"/>
      <c r="G9" s="77" t="s">
        <v>42</v>
      </c>
      <c r="H9" s="77"/>
      <c r="I9" s="77" t="s">
        <v>39</v>
      </c>
      <c r="J9" s="77"/>
      <c r="K9" s="75" t="s">
        <v>43</v>
      </c>
      <c r="L9" s="75"/>
      <c r="M9" s="75" t="s">
        <v>33</v>
      </c>
      <c r="N9" s="75"/>
      <c r="O9" s="75" t="s">
        <v>57</v>
      </c>
      <c r="P9" s="75"/>
    </row>
    <row r="10" spans="1:16" ht="9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3"/>
      <c r="L10" s="3"/>
      <c r="M10" s="3"/>
      <c r="N10" s="3"/>
      <c r="O10" s="3"/>
      <c r="P10" s="3"/>
    </row>
    <row r="11" spans="1:17" ht="12.75">
      <c r="A11" s="13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3"/>
    </row>
    <row r="12" spans="1:17" ht="12.75">
      <c r="A12" s="38" t="s">
        <v>4</v>
      </c>
      <c r="B12" s="38"/>
      <c r="C12" s="41">
        <f>SUM(C13:C20)</f>
        <v>262</v>
      </c>
      <c r="D12" s="41"/>
      <c r="E12" s="41">
        <f>SUM(E13:E20)</f>
        <v>746</v>
      </c>
      <c r="F12" s="41"/>
      <c r="G12" s="41">
        <f>SUM(G13:G20)</f>
        <v>250</v>
      </c>
      <c r="H12" s="41"/>
      <c r="I12" s="41">
        <f>SUM(I13:I20)</f>
        <v>10</v>
      </c>
      <c r="J12" s="41"/>
      <c r="K12" s="41">
        <f>SUM(K13:K20)</f>
        <v>185</v>
      </c>
      <c r="L12" s="41"/>
      <c r="M12" s="41">
        <f>SUM(M13:M20)</f>
        <v>144</v>
      </c>
      <c r="N12" s="41"/>
      <c r="O12" s="41">
        <f>SUM(O13:O20)</f>
        <v>87</v>
      </c>
      <c r="P12" s="14"/>
      <c r="Q12" s="13"/>
    </row>
    <row r="13" spans="1:17" ht="12.75">
      <c r="A13" s="13"/>
      <c r="B13" s="13" t="s">
        <v>5</v>
      </c>
      <c r="C13" s="25">
        <v>44</v>
      </c>
      <c r="D13" s="14"/>
      <c r="E13" s="25">
        <v>118</v>
      </c>
      <c r="F13" s="14"/>
      <c r="G13" s="25">
        <v>24</v>
      </c>
      <c r="H13" s="14"/>
      <c r="I13" s="43">
        <v>3</v>
      </c>
      <c r="J13" s="14"/>
      <c r="K13" s="25">
        <v>40</v>
      </c>
      <c r="L13" s="14"/>
      <c r="M13" s="25">
        <v>25</v>
      </c>
      <c r="N13" s="14"/>
      <c r="O13" s="25">
        <v>28</v>
      </c>
      <c r="P13" s="14"/>
      <c r="Q13" s="13"/>
    </row>
    <row r="14" spans="1:17" ht="12.75">
      <c r="A14" s="13"/>
      <c r="B14" s="13" t="s">
        <v>6</v>
      </c>
      <c r="C14" s="25">
        <v>83</v>
      </c>
      <c r="D14" s="14"/>
      <c r="E14" s="25">
        <v>192</v>
      </c>
      <c r="F14" s="14"/>
      <c r="G14" s="25">
        <v>67</v>
      </c>
      <c r="H14" s="14"/>
      <c r="I14" s="43">
        <v>3</v>
      </c>
      <c r="J14" s="14"/>
      <c r="K14" s="25">
        <v>42</v>
      </c>
      <c r="L14" s="14"/>
      <c r="M14" s="25">
        <v>26</v>
      </c>
      <c r="N14" s="14"/>
      <c r="O14" s="25">
        <v>3</v>
      </c>
      <c r="P14" s="14"/>
      <c r="Q14" s="13"/>
    </row>
    <row r="15" spans="1:17" ht="12.75">
      <c r="A15" s="13"/>
      <c r="B15" s="13" t="s">
        <v>29</v>
      </c>
      <c r="C15" s="25">
        <v>25</v>
      </c>
      <c r="D15" s="14"/>
      <c r="E15" s="25">
        <v>98</v>
      </c>
      <c r="F15" s="14"/>
      <c r="G15" s="25">
        <v>45</v>
      </c>
      <c r="H15" s="14"/>
      <c r="I15" s="43"/>
      <c r="J15" s="14"/>
      <c r="K15" s="25">
        <v>27</v>
      </c>
      <c r="L15" s="14"/>
      <c r="M15" s="25">
        <v>3</v>
      </c>
      <c r="N15" s="14"/>
      <c r="O15" s="25">
        <v>14</v>
      </c>
      <c r="P15" s="14"/>
      <c r="Q15" s="13"/>
    </row>
    <row r="16" spans="1:17" ht="12.75">
      <c r="A16" s="13"/>
      <c r="B16" s="13" t="s">
        <v>7</v>
      </c>
      <c r="C16" s="25">
        <v>43</v>
      </c>
      <c r="D16" s="14"/>
      <c r="E16" s="25">
        <v>64</v>
      </c>
      <c r="F16" s="14"/>
      <c r="G16" s="25">
        <v>24</v>
      </c>
      <c r="H16" s="14"/>
      <c r="I16" s="43"/>
      <c r="J16" s="14"/>
      <c r="K16" s="25">
        <v>25</v>
      </c>
      <c r="L16" s="14"/>
      <c r="M16" s="25">
        <v>58</v>
      </c>
      <c r="N16" s="14"/>
      <c r="O16" s="25">
        <v>19</v>
      </c>
      <c r="P16" s="14"/>
      <c r="Q16" s="13"/>
    </row>
    <row r="17" spans="1:17" ht="12.75">
      <c r="A17" s="13"/>
      <c r="B17" s="13" t="s">
        <v>28</v>
      </c>
      <c r="C17" s="25">
        <v>44</v>
      </c>
      <c r="D17" s="14"/>
      <c r="E17" s="25">
        <v>171</v>
      </c>
      <c r="F17" s="14"/>
      <c r="G17" s="25">
        <v>40</v>
      </c>
      <c r="H17" s="14"/>
      <c r="I17" s="43">
        <v>4</v>
      </c>
      <c r="J17" s="14"/>
      <c r="K17" s="25">
        <v>20</v>
      </c>
      <c r="L17" s="14"/>
      <c r="M17" s="25">
        <v>26</v>
      </c>
      <c r="N17" s="14"/>
      <c r="O17" s="25">
        <v>15</v>
      </c>
      <c r="P17" s="14"/>
      <c r="Q17" s="13"/>
    </row>
    <row r="18" spans="1:17" ht="12.75">
      <c r="A18" s="13"/>
      <c r="B18" s="13" t="s">
        <v>8</v>
      </c>
      <c r="C18" s="25">
        <v>20</v>
      </c>
      <c r="D18" s="14"/>
      <c r="E18" s="25">
        <v>83</v>
      </c>
      <c r="F18" s="14"/>
      <c r="G18" s="25">
        <v>44</v>
      </c>
      <c r="H18" s="14"/>
      <c r="I18" s="43"/>
      <c r="J18" s="14"/>
      <c r="K18" s="25">
        <v>31</v>
      </c>
      <c r="L18" s="14"/>
      <c r="M18" s="25">
        <v>4</v>
      </c>
      <c r="N18" s="14"/>
      <c r="O18" s="25">
        <v>8</v>
      </c>
      <c r="P18" s="14"/>
      <c r="Q18" s="13"/>
    </row>
    <row r="19" spans="1:17" ht="12.75">
      <c r="A19" s="13"/>
      <c r="B19" t="s">
        <v>66</v>
      </c>
      <c r="C19" s="25"/>
      <c r="D19" s="14"/>
      <c r="E19" s="25">
        <v>11</v>
      </c>
      <c r="F19" s="14"/>
      <c r="G19" s="25">
        <v>2</v>
      </c>
      <c r="H19" s="14"/>
      <c r="I19" s="43"/>
      <c r="J19" s="14"/>
      <c r="K19" s="25"/>
      <c r="L19" s="14"/>
      <c r="M19" s="25"/>
      <c r="N19" s="14"/>
      <c r="O19" s="25"/>
      <c r="P19" s="14"/>
      <c r="Q19" s="13"/>
    </row>
    <row r="20" spans="1:17" ht="12.75">
      <c r="A20" s="13"/>
      <c r="B20" s="13" t="s">
        <v>59</v>
      </c>
      <c r="C20" s="25">
        <v>3</v>
      </c>
      <c r="D20" s="14"/>
      <c r="E20" s="25">
        <v>9</v>
      </c>
      <c r="F20" s="14"/>
      <c r="G20" s="25">
        <v>4</v>
      </c>
      <c r="H20" s="14"/>
      <c r="I20" s="43"/>
      <c r="J20" s="14"/>
      <c r="K20" s="25"/>
      <c r="L20" s="14"/>
      <c r="M20" s="25">
        <v>2</v>
      </c>
      <c r="N20" s="14"/>
      <c r="O20" s="25"/>
      <c r="P20" s="14"/>
      <c r="Q20" s="13"/>
    </row>
    <row r="21" spans="1:17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ht="12.75">
      <c r="A22" s="38" t="s">
        <v>9</v>
      </c>
      <c r="B22" s="38"/>
      <c r="C22" s="41">
        <f>SUM(C23:C31)</f>
        <v>762</v>
      </c>
      <c r="D22" s="41"/>
      <c r="E22" s="41">
        <f>SUM(E23:E31)</f>
        <v>1650</v>
      </c>
      <c r="F22" s="41"/>
      <c r="G22" s="41">
        <f>SUM(G23:G31)</f>
        <v>523</v>
      </c>
      <c r="H22" s="41"/>
      <c r="I22" s="41">
        <f>SUM(I23:I31)</f>
        <v>30</v>
      </c>
      <c r="J22" s="41"/>
      <c r="K22" s="41">
        <f>SUM(K23:K31)</f>
        <v>416</v>
      </c>
      <c r="L22" s="41"/>
      <c r="M22" s="41">
        <f>SUM(M23:M31)</f>
        <v>474</v>
      </c>
      <c r="N22" s="41"/>
      <c r="O22" s="41">
        <f>SUM(O23:O31)</f>
        <v>223</v>
      </c>
      <c r="P22" s="14"/>
      <c r="Q22" s="13"/>
    </row>
    <row r="23" spans="1:17" ht="12.75">
      <c r="A23" s="13"/>
      <c r="B23" s="13" t="s">
        <v>10</v>
      </c>
      <c r="C23" s="25">
        <v>74</v>
      </c>
      <c r="D23" s="14"/>
      <c r="E23" s="25">
        <v>180</v>
      </c>
      <c r="F23" s="14"/>
      <c r="G23" s="25">
        <v>63</v>
      </c>
      <c r="H23" s="14"/>
      <c r="I23" s="25">
        <v>2</v>
      </c>
      <c r="J23" s="14"/>
      <c r="K23" s="25">
        <v>27</v>
      </c>
      <c r="L23" s="14"/>
      <c r="M23" s="25">
        <v>33</v>
      </c>
      <c r="N23" s="14"/>
      <c r="O23" s="25">
        <v>12</v>
      </c>
      <c r="P23" s="14"/>
      <c r="Q23" s="13"/>
    </row>
    <row r="24" spans="1:17" ht="12.75">
      <c r="A24" s="13"/>
      <c r="B24" s="13" t="s">
        <v>11</v>
      </c>
      <c r="C24" s="25">
        <v>18</v>
      </c>
      <c r="D24" s="14"/>
      <c r="E24" s="25">
        <v>82</v>
      </c>
      <c r="F24" s="14"/>
      <c r="G24" s="25">
        <v>26</v>
      </c>
      <c r="H24" s="14"/>
      <c r="I24" s="25">
        <v>3</v>
      </c>
      <c r="J24" s="14"/>
      <c r="K24" s="25">
        <v>20</v>
      </c>
      <c r="L24" s="14"/>
      <c r="M24" s="25">
        <v>11</v>
      </c>
      <c r="N24" s="14"/>
      <c r="O24" s="25">
        <v>12</v>
      </c>
      <c r="P24" s="14"/>
      <c r="Q24" s="13"/>
    </row>
    <row r="25" spans="1:17" ht="12.75">
      <c r="A25" s="13"/>
      <c r="B25" s="13" t="s">
        <v>12</v>
      </c>
      <c r="C25" s="33">
        <v>45</v>
      </c>
      <c r="D25" s="14"/>
      <c r="E25" s="33">
        <v>221</v>
      </c>
      <c r="F25" s="14"/>
      <c r="G25" s="33">
        <v>68</v>
      </c>
      <c r="H25" s="14"/>
      <c r="I25" s="33">
        <v>3</v>
      </c>
      <c r="J25" s="14"/>
      <c r="K25" s="25">
        <v>28</v>
      </c>
      <c r="L25" s="14"/>
      <c r="M25" s="25">
        <v>82</v>
      </c>
      <c r="N25" s="14"/>
      <c r="O25" s="25">
        <v>54</v>
      </c>
      <c r="P25" s="14"/>
      <c r="Q25" s="13"/>
    </row>
    <row r="26" spans="1:17" ht="12.75">
      <c r="A26" s="13"/>
      <c r="B26" s="13" t="s">
        <v>13</v>
      </c>
      <c r="C26" s="25">
        <v>57</v>
      </c>
      <c r="D26" s="14"/>
      <c r="E26" s="25">
        <v>89</v>
      </c>
      <c r="F26" s="14"/>
      <c r="G26" s="25">
        <v>38</v>
      </c>
      <c r="H26" s="14"/>
      <c r="I26" s="25">
        <v>12</v>
      </c>
      <c r="J26" s="14"/>
      <c r="K26" s="25">
        <v>26</v>
      </c>
      <c r="L26" s="14"/>
      <c r="M26" s="25">
        <v>23</v>
      </c>
      <c r="N26" s="14"/>
      <c r="O26" s="25">
        <v>9</v>
      </c>
      <c r="P26" s="14"/>
      <c r="Q26" s="13"/>
    </row>
    <row r="27" spans="1:17" ht="12.75">
      <c r="A27" s="13"/>
      <c r="B27" s="13" t="s">
        <v>14</v>
      </c>
      <c r="C27" s="13">
        <v>101</v>
      </c>
      <c r="D27" s="14"/>
      <c r="E27" s="14">
        <v>317</v>
      </c>
      <c r="F27" s="14"/>
      <c r="G27" s="14">
        <v>90</v>
      </c>
      <c r="H27" s="14"/>
      <c r="I27" s="14">
        <v>6</v>
      </c>
      <c r="J27" s="14"/>
      <c r="K27" s="14">
        <v>133</v>
      </c>
      <c r="L27" s="14"/>
      <c r="M27" s="14">
        <v>54</v>
      </c>
      <c r="N27" s="14"/>
      <c r="O27" s="14">
        <v>31</v>
      </c>
      <c r="P27" s="14"/>
      <c r="Q27" s="13"/>
    </row>
    <row r="28" spans="1:17" ht="12.75">
      <c r="A28" s="13"/>
      <c r="B28" s="13" t="s">
        <v>62</v>
      </c>
      <c r="C28" s="25">
        <v>48</v>
      </c>
      <c r="D28" s="14"/>
      <c r="E28" s="25">
        <v>120</v>
      </c>
      <c r="F28" s="14"/>
      <c r="G28" s="25">
        <v>32</v>
      </c>
      <c r="H28" s="14"/>
      <c r="I28" s="25"/>
      <c r="J28" s="14"/>
      <c r="K28" s="25">
        <v>17</v>
      </c>
      <c r="L28" s="14"/>
      <c r="M28" s="25">
        <v>20</v>
      </c>
      <c r="N28" s="14"/>
      <c r="O28" s="25">
        <v>8</v>
      </c>
      <c r="P28" s="14"/>
      <c r="Q28" s="13"/>
    </row>
    <row r="29" spans="1:17" ht="12.75">
      <c r="A29" s="13"/>
      <c r="B29" s="13" t="s">
        <v>16</v>
      </c>
      <c r="C29" s="25">
        <v>79</v>
      </c>
      <c r="D29" s="14"/>
      <c r="E29" s="25">
        <v>55</v>
      </c>
      <c r="F29" s="14"/>
      <c r="G29" s="25">
        <v>14</v>
      </c>
      <c r="H29" s="14"/>
      <c r="I29" s="25">
        <v>1</v>
      </c>
      <c r="J29" s="14"/>
      <c r="K29" s="25">
        <v>44</v>
      </c>
      <c r="L29" s="14"/>
      <c r="M29" s="25">
        <v>32</v>
      </c>
      <c r="N29" s="14"/>
      <c r="O29" s="25">
        <v>16</v>
      </c>
      <c r="P29" s="14"/>
      <c r="Q29" s="13"/>
    </row>
    <row r="30" spans="1:17" ht="12.75">
      <c r="A30" s="13"/>
      <c r="B30" s="13" t="s">
        <v>17</v>
      </c>
      <c r="C30" s="25">
        <v>247</v>
      </c>
      <c r="D30" s="14"/>
      <c r="E30" s="25">
        <v>325</v>
      </c>
      <c r="F30" s="14"/>
      <c r="G30" s="25">
        <v>114</v>
      </c>
      <c r="H30" s="14"/>
      <c r="I30" s="25">
        <v>3</v>
      </c>
      <c r="J30" s="14"/>
      <c r="K30" s="25">
        <v>72</v>
      </c>
      <c r="L30" s="14"/>
      <c r="M30" s="25">
        <v>116</v>
      </c>
      <c r="N30" s="14"/>
      <c r="O30" s="25">
        <v>29</v>
      </c>
      <c r="P30" s="14"/>
      <c r="Q30" s="13"/>
    </row>
    <row r="31" spans="1:17" ht="12.75">
      <c r="A31" s="13"/>
      <c r="B31" s="13" t="s">
        <v>18</v>
      </c>
      <c r="C31" s="25">
        <v>93</v>
      </c>
      <c r="D31" s="14"/>
      <c r="E31" s="25">
        <v>261</v>
      </c>
      <c r="F31" s="14"/>
      <c r="G31" s="25">
        <v>78</v>
      </c>
      <c r="H31" s="14"/>
      <c r="I31" s="25"/>
      <c r="J31" s="14"/>
      <c r="K31" s="25">
        <v>49</v>
      </c>
      <c r="L31" s="14"/>
      <c r="M31" s="25">
        <v>103</v>
      </c>
      <c r="N31" s="14"/>
      <c r="O31" s="25">
        <v>52</v>
      </c>
      <c r="P31" s="14"/>
      <c r="Q31" s="13"/>
    </row>
    <row r="32" spans="1:17" ht="12.75">
      <c r="A32" s="17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3"/>
    </row>
    <row r="33" spans="1:17" ht="9" customHeight="1">
      <c r="A33" s="13"/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3"/>
    </row>
    <row r="34" spans="1:17" ht="12.75">
      <c r="A34" s="38" t="s">
        <v>19</v>
      </c>
      <c r="B34" s="38"/>
      <c r="C34" s="41">
        <f>SUM(C22,C12)</f>
        <v>1024</v>
      </c>
      <c r="D34" s="41"/>
      <c r="E34" s="41">
        <f>SUM(E22,E12)</f>
        <v>2396</v>
      </c>
      <c r="F34" s="41"/>
      <c r="G34" s="41">
        <f>SUM(G22,G12)</f>
        <v>773</v>
      </c>
      <c r="H34" s="41"/>
      <c r="I34" s="41">
        <f>SUM(I22,I12)</f>
        <v>40</v>
      </c>
      <c r="J34" s="41"/>
      <c r="K34" s="41">
        <f>SUM(K22,K12)</f>
        <v>601</v>
      </c>
      <c r="L34" s="41"/>
      <c r="M34" s="41">
        <f>SUM(M22,M12)</f>
        <v>618</v>
      </c>
      <c r="N34" s="41"/>
      <c r="O34" s="41">
        <f>SUM(O22,O12)</f>
        <v>310</v>
      </c>
      <c r="P34" s="14"/>
      <c r="Q34" s="13"/>
    </row>
    <row r="35" spans="1:17" ht="9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3"/>
    </row>
    <row r="36" spans="1:17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ht="12.75">
      <c r="A37" s="4" t="s">
        <v>27</v>
      </c>
    </row>
  </sheetData>
  <mergeCells count="16">
    <mergeCell ref="A1:P1"/>
    <mergeCell ref="K6:P6"/>
    <mergeCell ref="O7:P7"/>
    <mergeCell ref="O8:P8"/>
    <mergeCell ref="G7:H7"/>
    <mergeCell ref="G8:H8"/>
    <mergeCell ref="K7:L7"/>
    <mergeCell ref="K8:L8"/>
    <mergeCell ref="C6:I6"/>
    <mergeCell ref="O9:P9"/>
    <mergeCell ref="C9:D9"/>
    <mergeCell ref="E9:F9"/>
    <mergeCell ref="M9:N9"/>
    <mergeCell ref="G9:H9"/>
    <mergeCell ref="K9:L9"/>
    <mergeCell ref="I9:J9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125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8"/>
  <sheetViews>
    <sheetView zoomScale="75" zoomScaleNormal="75" workbookViewId="0" topLeftCell="A1">
      <selection activeCell="A1" sqref="A1:R1"/>
    </sheetView>
  </sheetViews>
  <sheetFormatPr defaultColWidth="11.421875" defaultRowHeight="12.75"/>
  <cols>
    <col min="1" max="1" width="1.1484375" style="1" customWidth="1"/>
    <col min="2" max="2" width="66.00390625" style="1" customWidth="1"/>
    <col min="3" max="3" width="5.7109375" style="10" bestFit="1" customWidth="1"/>
    <col min="4" max="4" width="8.140625" style="1" customWidth="1"/>
    <col min="5" max="5" width="3.00390625" style="1" customWidth="1"/>
    <col min="6" max="6" width="7.140625" style="1" customWidth="1"/>
    <col min="7" max="7" width="3.00390625" style="1" customWidth="1"/>
    <col min="8" max="8" width="8.00390625" style="1" customWidth="1"/>
    <col min="9" max="9" width="3.57421875" style="1" customWidth="1"/>
    <col min="10" max="10" width="6.28125" style="1" customWidth="1"/>
    <col min="11" max="11" width="2.28125" style="1" customWidth="1"/>
    <col min="12" max="12" width="6.140625" style="1" customWidth="1"/>
    <col min="13" max="13" width="2.8515625" style="1" customWidth="1"/>
    <col min="14" max="14" width="8.00390625" style="1" customWidth="1"/>
    <col min="15" max="15" width="4.00390625" style="1" customWidth="1"/>
    <col min="16" max="16" width="7.8515625" style="1" customWidth="1"/>
    <col min="17" max="17" width="3.28125" style="1" customWidth="1"/>
    <col min="18" max="18" width="7.28125" style="1" customWidth="1"/>
    <col min="19" max="19" width="1.421875" style="1" customWidth="1"/>
    <col min="20" max="16384" width="11.421875" style="1" customWidth="1"/>
  </cols>
  <sheetData>
    <row r="1" spans="1:18" ht="12.75">
      <c r="A1" s="76" t="s">
        <v>94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13.5" customHeight="1">
      <c r="A2" s="76" t="s">
        <v>78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 ht="13.5" customHeight="1">
      <c r="A3" s="76">
        <v>2005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1:19" ht="13.5" customHeight="1">
      <c r="A4" s="2"/>
      <c r="B4" s="3"/>
      <c r="C4" s="1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ht="9" customHeight="1"/>
    <row r="6" spans="1:6" ht="10.5" customHeight="1">
      <c r="A6" s="4"/>
      <c r="B6" s="4"/>
      <c r="C6" s="7"/>
      <c r="D6" s="8"/>
      <c r="E6" s="8"/>
      <c r="F6" s="4"/>
    </row>
    <row r="7" spans="1:19" ht="10.5" customHeight="1">
      <c r="A7" s="4"/>
      <c r="B7" s="4"/>
      <c r="C7" s="30"/>
      <c r="D7" s="77" t="s">
        <v>47</v>
      </c>
      <c r="E7" s="77"/>
      <c r="F7" s="77" t="s">
        <v>56</v>
      </c>
      <c r="G7" s="77"/>
      <c r="H7" s="77" t="s">
        <v>64</v>
      </c>
      <c r="I7" s="77"/>
      <c r="J7" s="77" t="s">
        <v>52</v>
      </c>
      <c r="K7" s="77"/>
      <c r="L7" s="77" t="s">
        <v>49</v>
      </c>
      <c r="M7" s="77"/>
      <c r="N7" s="75" t="s">
        <v>55</v>
      </c>
      <c r="O7" s="75"/>
      <c r="P7" s="75" t="s">
        <v>50</v>
      </c>
      <c r="Q7" s="75"/>
      <c r="R7" s="24"/>
      <c r="S7" s="24"/>
    </row>
    <row r="8" spans="1:18" ht="10.5" customHeight="1">
      <c r="A8" s="4"/>
      <c r="B8" s="4" t="s">
        <v>0</v>
      </c>
      <c r="C8" s="30" t="s">
        <v>23</v>
      </c>
      <c r="D8" s="77" t="s">
        <v>44</v>
      </c>
      <c r="E8" s="77"/>
      <c r="F8" s="77" t="s">
        <v>48</v>
      </c>
      <c r="G8" s="77"/>
      <c r="H8" s="78" t="s">
        <v>65</v>
      </c>
      <c r="I8" s="78"/>
      <c r="J8" s="78" t="s">
        <v>53</v>
      </c>
      <c r="K8" s="78"/>
      <c r="L8" s="78" t="s">
        <v>54</v>
      </c>
      <c r="M8" s="78"/>
      <c r="N8" s="78" t="s">
        <v>58</v>
      </c>
      <c r="O8" s="78"/>
      <c r="P8" s="79" t="s">
        <v>51</v>
      </c>
      <c r="Q8" s="79"/>
      <c r="R8" s="31" t="s">
        <v>79</v>
      </c>
    </row>
    <row r="9" spans="1:19" ht="9" customHeight="1">
      <c r="A9" s="17"/>
      <c r="B9" s="17"/>
      <c r="C9" s="19"/>
      <c r="D9" s="17"/>
      <c r="E9" s="17"/>
      <c r="F9" s="17"/>
      <c r="G9" s="17"/>
      <c r="H9" s="17"/>
      <c r="I9" s="17"/>
      <c r="J9" s="17"/>
      <c r="K9" s="17"/>
      <c r="L9" s="17"/>
      <c r="M9" s="17"/>
      <c r="N9" s="3"/>
      <c r="O9" s="3"/>
      <c r="P9" s="3"/>
      <c r="Q9" s="3"/>
      <c r="R9" s="3"/>
      <c r="S9" s="3"/>
    </row>
    <row r="10" spans="1:3" ht="12.75">
      <c r="A10" s="13"/>
      <c r="B10" s="13"/>
      <c r="C10" s="16"/>
    </row>
    <row r="11" spans="1:18" ht="12.75">
      <c r="A11" s="38" t="s">
        <v>4</v>
      </c>
      <c r="B11" s="38"/>
      <c r="C11" s="44">
        <f>SUM(C12:C19)</f>
        <v>35</v>
      </c>
      <c r="D11" s="44">
        <f>SUM(D12:D19)</f>
        <v>46</v>
      </c>
      <c r="E11" s="41"/>
      <c r="F11" s="44">
        <f>SUM(F12:F19)</f>
        <v>144</v>
      </c>
      <c r="G11" s="45"/>
      <c r="H11" s="44">
        <f>SUM(H12:H19)</f>
        <v>20</v>
      </c>
      <c r="I11" s="45"/>
      <c r="J11" s="44">
        <f>SUM(J12:J19)</f>
        <v>163</v>
      </c>
      <c r="K11" s="45"/>
      <c r="L11" s="44">
        <f>SUM(L12:L19)</f>
        <v>31</v>
      </c>
      <c r="M11" s="45"/>
      <c r="N11" s="44">
        <f>SUM(N12:N19)</f>
        <v>80</v>
      </c>
      <c r="O11" s="45"/>
      <c r="P11" s="44">
        <f>SUM(P12:P19)</f>
        <v>9</v>
      </c>
      <c r="Q11" s="46"/>
      <c r="R11" s="44">
        <f>SUM(R12:R19)</f>
        <v>119</v>
      </c>
    </row>
    <row r="12" spans="1:18" ht="12.75">
      <c r="A12" s="13"/>
      <c r="B12" s="40" t="s">
        <v>5</v>
      </c>
      <c r="C12" s="40">
        <v>3</v>
      </c>
      <c r="D12" s="25">
        <v>3</v>
      </c>
      <c r="E12" s="25"/>
      <c r="F12" s="25">
        <v>15</v>
      </c>
      <c r="H12" s="25">
        <v>3</v>
      </c>
      <c r="I12" s="25"/>
      <c r="J12" s="25">
        <v>23</v>
      </c>
      <c r="K12" s="25"/>
      <c r="L12" s="25">
        <v>8</v>
      </c>
      <c r="M12" s="25"/>
      <c r="N12" s="25">
        <v>6</v>
      </c>
      <c r="O12" s="25"/>
      <c r="P12" s="25">
        <v>2</v>
      </c>
      <c r="Q12" s="25"/>
      <c r="R12" s="43">
        <v>8</v>
      </c>
    </row>
    <row r="13" spans="1:18" ht="12.75">
      <c r="A13" s="13"/>
      <c r="B13" s="40" t="s">
        <v>6</v>
      </c>
      <c r="C13" s="40">
        <v>11</v>
      </c>
      <c r="D13" s="25">
        <v>16</v>
      </c>
      <c r="E13" s="25"/>
      <c r="F13" s="25">
        <v>39</v>
      </c>
      <c r="H13" s="25">
        <v>4</v>
      </c>
      <c r="I13" s="25"/>
      <c r="J13" s="25">
        <v>34</v>
      </c>
      <c r="K13" s="25"/>
      <c r="L13" s="25">
        <v>4</v>
      </c>
      <c r="M13" s="25"/>
      <c r="N13" s="25">
        <v>29</v>
      </c>
      <c r="O13" s="25"/>
      <c r="P13" s="25">
        <v>2</v>
      </c>
      <c r="Q13" s="25"/>
      <c r="R13" s="43">
        <v>33</v>
      </c>
    </row>
    <row r="14" spans="1:18" ht="12.75">
      <c r="A14" s="13"/>
      <c r="B14" s="40" t="s">
        <v>29</v>
      </c>
      <c r="C14" s="40">
        <v>6</v>
      </c>
      <c r="D14" s="25">
        <v>8</v>
      </c>
      <c r="E14" s="25"/>
      <c r="F14" s="25">
        <v>27</v>
      </c>
      <c r="H14" s="25">
        <v>4</v>
      </c>
      <c r="I14" s="25"/>
      <c r="J14" s="25">
        <v>29</v>
      </c>
      <c r="K14" s="25"/>
      <c r="L14" s="25">
        <v>6</v>
      </c>
      <c r="M14" s="25"/>
      <c r="N14" s="25">
        <v>14</v>
      </c>
      <c r="O14" s="25"/>
      <c r="P14" s="25">
        <v>3</v>
      </c>
      <c r="Q14" s="25"/>
      <c r="R14" s="43">
        <v>13</v>
      </c>
    </row>
    <row r="15" spans="1:18" ht="12.75">
      <c r="A15" s="13"/>
      <c r="B15" s="40" t="s">
        <v>7</v>
      </c>
      <c r="C15" s="40">
        <v>3</v>
      </c>
      <c r="D15" s="25">
        <v>5</v>
      </c>
      <c r="E15" s="25"/>
      <c r="F15" s="25">
        <v>18</v>
      </c>
      <c r="H15" s="25">
        <v>4</v>
      </c>
      <c r="I15" s="25"/>
      <c r="J15" s="25">
        <v>21</v>
      </c>
      <c r="K15" s="25"/>
      <c r="L15" s="25">
        <v>2</v>
      </c>
      <c r="M15" s="25"/>
      <c r="N15" s="25">
        <v>1</v>
      </c>
      <c r="O15" s="25"/>
      <c r="P15" s="25">
        <v>1</v>
      </c>
      <c r="Q15" s="25"/>
      <c r="R15" s="43">
        <v>11</v>
      </c>
    </row>
    <row r="16" spans="1:18" ht="12.75">
      <c r="A16" s="13"/>
      <c r="B16" s="40" t="s">
        <v>28</v>
      </c>
      <c r="C16" s="40">
        <v>4</v>
      </c>
      <c r="D16" s="25">
        <v>9</v>
      </c>
      <c r="E16" s="25"/>
      <c r="F16" s="25">
        <v>36</v>
      </c>
      <c r="H16" s="25">
        <v>3</v>
      </c>
      <c r="I16" s="25"/>
      <c r="J16" s="25">
        <v>22</v>
      </c>
      <c r="K16" s="25"/>
      <c r="L16" s="25">
        <v>2</v>
      </c>
      <c r="M16" s="25"/>
      <c r="N16" s="25">
        <v>16</v>
      </c>
      <c r="O16" s="25"/>
      <c r="P16" s="25"/>
      <c r="Q16" s="25"/>
      <c r="R16" s="43">
        <v>46</v>
      </c>
    </row>
    <row r="17" spans="1:18" ht="12.75">
      <c r="A17" s="13"/>
      <c r="B17" s="40" t="s">
        <v>8</v>
      </c>
      <c r="C17" s="40">
        <v>7</v>
      </c>
      <c r="D17" s="25">
        <v>5</v>
      </c>
      <c r="E17" s="25"/>
      <c r="F17" s="25">
        <v>8</v>
      </c>
      <c r="H17" s="25">
        <v>2</v>
      </c>
      <c r="I17" s="25"/>
      <c r="J17" s="25">
        <v>24</v>
      </c>
      <c r="K17" s="25"/>
      <c r="L17" s="25">
        <v>7</v>
      </c>
      <c r="M17" s="25"/>
      <c r="N17" s="25">
        <v>14</v>
      </c>
      <c r="O17" s="25"/>
      <c r="P17" s="25"/>
      <c r="Q17" s="25"/>
      <c r="R17" s="43">
        <v>1</v>
      </c>
    </row>
    <row r="18" spans="1:18" ht="12.75">
      <c r="A18" s="13"/>
      <c r="B18" t="s">
        <v>66</v>
      </c>
      <c r="C18" s="40"/>
      <c r="D18" s="25"/>
      <c r="E18" s="25"/>
      <c r="F18" s="25"/>
      <c r="H18" s="25"/>
      <c r="I18" s="25"/>
      <c r="J18" s="25">
        <v>1</v>
      </c>
      <c r="K18" s="25"/>
      <c r="L18" s="25"/>
      <c r="M18" s="25"/>
      <c r="N18" s="25"/>
      <c r="O18" s="25"/>
      <c r="P18" s="25"/>
      <c r="Q18" s="25"/>
      <c r="R18" s="43">
        <v>1</v>
      </c>
    </row>
    <row r="19" spans="1:18" ht="12.75">
      <c r="A19" s="13"/>
      <c r="B19" s="42" t="s">
        <v>59</v>
      </c>
      <c r="C19" s="40">
        <v>1</v>
      </c>
      <c r="D19" s="25"/>
      <c r="E19" s="25"/>
      <c r="F19" s="25">
        <v>1</v>
      </c>
      <c r="H19" s="25"/>
      <c r="I19" s="25"/>
      <c r="J19" s="25">
        <v>9</v>
      </c>
      <c r="K19" s="25"/>
      <c r="L19" s="25">
        <v>2</v>
      </c>
      <c r="M19" s="25"/>
      <c r="N19" s="25"/>
      <c r="O19" s="25"/>
      <c r="P19" s="25">
        <v>1</v>
      </c>
      <c r="Q19" s="25"/>
      <c r="R19" s="43">
        <v>6</v>
      </c>
    </row>
    <row r="20" spans="1:18" ht="12.75">
      <c r="A20" s="13"/>
      <c r="B20" s="13"/>
      <c r="C20" s="15"/>
      <c r="D20" s="14"/>
      <c r="E20" s="14"/>
      <c r="F20" s="14"/>
      <c r="G20" s="13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ht="12.75">
      <c r="A21" s="38" t="s">
        <v>9</v>
      </c>
      <c r="B21" s="38"/>
      <c r="C21" s="44">
        <f>SUM(C22:C30)</f>
        <v>223</v>
      </c>
      <c r="D21" s="41">
        <f>SUM(D22:D30)</f>
        <v>119</v>
      </c>
      <c r="E21" s="41"/>
      <c r="F21" s="41">
        <f>SUM(F22:F30)</f>
        <v>493</v>
      </c>
      <c r="G21" s="38"/>
      <c r="H21" s="41">
        <f>SUM(H22:H30)</f>
        <v>103</v>
      </c>
      <c r="I21" s="47"/>
      <c r="J21" s="41">
        <f>SUM(J22:J30)</f>
        <v>467</v>
      </c>
      <c r="K21" s="47"/>
      <c r="L21" s="41">
        <f>SUM(L22:L30)</f>
        <v>97</v>
      </c>
      <c r="M21" s="47"/>
      <c r="N21" s="41">
        <f>SUM(N22:N30)</f>
        <v>159</v>
      </c>
      <c r="O21" s="47"/>
      <c r="P21" s="41">
        <f>SUM(P22:P30)</f>
        <v>35</v>
      </c>
      <c r="Q21" s="48"/>
      <c r="R21" s="41">
        <f>SUM(R22:R30)</f>
        <v>391</v>
      </c>
    </row>
    <row r="22" spans="1:18" ht="12.75">
      <c r="A22" s="13"/>
      <c r="B22" s="13" t="s">
        <v>10</v>
      </c>
      <c r="C22" s="27">
        <v>7</v>
      </c>
      <c r="D22" s="25">
        <v>8</v>
      </c>
      <c r="E22" s="25"/>
      <c r="F22" s="25">
        <v>32</v>
      </c>
      <c r="G22" s="13"/>
      <c r="H22" s="25">
        <v>3</v>
      </c>
      <c r="I22" s="25"/>
      <c r="J22" s="25">
        <v>38</v>
      </c>
      <c r="K22" s="25"/>
      <c r="L22" s="25">
        <v>8</v>
      </c>
      <c r="M22" s="25"/>
      <c r="N22" s="25">
        <v>26</v>
      </c>
      <c r="O22" s="25"/>
      <c r="P22" s="25"/>
      <c r="Q22" s="25"/>
      <c r="R22" s="25">
        <v>39</v>
      </c>
    </row>
    <row r="23" spans="1:18" ht="12.75">
      <c r="A23" s="13"/>
      <c r="B23" s="13" t="s">
        <v>11</v>
      </c>
      <c r="C23" s="27">
        <v>15</v>
      </c>
      <c r="D23" s="25">
        <v>1</v>
      </c>
      <c r="E23" s="25"/>
      <c r="F23" s="25">
        <v>20</v>
      </c>
      <c r="G23" s="13"/>
      <c r="H23" s="25">
        <v>3</v>
      </c>
      <c r="I23" s="25"/>
      <c r="J23" s="25">
        <v>15</v>
      </c>
      <c r="K23" s="25"/>
      <c r="L23" s="25">
        <v>1</v>
      </c>
      <c r="M23" s="25"/>
      <c r="N23" s="25">
        <v>6</v>
      </c>
      <c r="O23" s="25"/>
      <c r="P23" s="25"/>
      <c r="Q23" s="25"/>
      <c r="R23" s="25">
        <v>15</v>
      </c>
    </row>
    <row r="24" spans="1:18" ht="12.75">
      <c r="A24" s="13"/>
      <c r="B24" s="13" t="s">
        <v>12</v>
      </c>
      <c r="C24" s="27">
        <v>12</v>
      </c>
      <c r="D24" s="25">
        <v>13</v>
      </c>
      <c r="E24" s="25"/>
      <c r="F24" s="25">
        <v>39</v>
      </c>
      <c r="G24" s="13"/>
      <c r="H24" s="25">
        <v>3</v>
      </c>
      <c r="I24" s="25"/>
      <c r="J24" s="25">
        <v>29</v>
      </c>
      <c r="K24" s="25"/>
      <c r="L24" s="25">
        <v>2</v>
      </c>
      <c r="M24" s="25"/>
      <c r="N24" s="25">
        <v>33</v>
      </c>
      <c r="O24" s="25"/>
      <c r="P24" s="25"/>
      <c r="Q24" s="25"/>
      <c r="R24" s="25">
        <v>101</v>
      </c>
    </row>
    <row r="25" spans="1:18" ht="12.75">
      <c r="A25" s="13"/>
      <c r="B25" s="13" t="s">
        <v>13</v>
      </c>
      <c r="C25" s="32">
        <v>12</v>
      </c>
      <c r="D25" s="33">
        <v>2</v>
      </c>
      <c r="E25" s="25"/>
      <c r="F25" s="25">
        <v>42</v>
      </c>
      <c r="G25" s="13"/>
      <c r="H25" s="25">
        <v>2</v>
      </c>
      <c r="I25" s="25"/>
      <c r="J25" s="25">
        <v>30</v>
      </c>
      <c r="K25" s="25"/>
      <c r="L25" s="25">
        <v>16</v>
      </c>
      <c r="M25" s="25"/>
      <c r="N25" s="25">
        <v>7</v>
      </c>
      <c r="O25" s="25"/>
      <c r="P25" s="25"/>
      <c r="Q25" s="25"/>
      <c r="R25" s="25">
        <v>62</v>
      </c>
    </row>
    <row r="26" spans="2:18" s="13" customFormat="1" ht="12.75">
      <c r="B26" s="13" t="s">
        <v>14</v>
      </c>
      <c r="C26" s="16">
        <v>67</v>
      </c>
      <c r="D26" s="13">
        <v>19</v>
      </c>
      <c r="F26" s="13">
        <v>84</v>
      </c>
      <c r="H26" s="12">
        <v>24</v>
      </c>
      <c r="I26" s="12"/>
      <c r="J26" s="12">
        <v>111</v>
      </c>
      <c r="K26" s="12"/>
      <c r="L26" s="12">
        <v>28</v>
      </c>
      <c r="M26" s="12"/>
      <c r="N26" s="12">
        <v>59</v>
      </c>
      <c r="O26" s="12"/>
      <c r="P26" s="12">
        <v>15</v>
      </c>
      <c r="Q26" s="12"/>
      <c r="R26" s="12">
        <v>25</v>
      </c>
    </row>
    <row r="27" spans="1:18" ht="12.75">
      <c r="A27" s="13"/>
      <c r="B27" s="13" t="s">
        <v>62</v>
      </c>
      <c r="C27" s="27">
        <v>9</v>
      </c>
      <c r="D27" s="25">
        <v>5</v>
      </c>
      <c r="E27" s="25"/>
      <c r="F27" s="25">
        <v>28</v>
      </c>
      <c r="G27" s="13"/>
      <c r="H27" s="25">
        <v>3</v>
      </c>
      <c r="I27" s="25"/>
      <c r="J27" s="25">
        <v>35</v>
      </c>
      <c r="K27" s="25"/>
      <c r="L27" s="25">
        <v>8</v>
      </c>
      <c r="M27" s="25"/>
      <c r="N27" s="25">
        <v>5</v>
      </c>
      <c r="O27" s="25"/>
      <c r="P27" s="25">
        <v>2</v>
      </c>
      <c r="Q27" s="25"/>
      <c r="R27" s="25">
        <v>5</v>
      </c>
    </row>
    <row r="28" spans="1:18" ht="12.75">
      <c r="A28" s="13"/>
      <c r="B28" s="13" t="s">
        <v>16</v>
      </c>
      <c r="C28" s="27">
        <v>21</v>
      </c>
      <c r="D28" s="25">
        <v>8</v>
      </c>
      <c r="E28" s="25"/>
      <c r="F28" s="25">
        <v>48</v>
      </c>
      <c r="G28" s="13"/>
      <c r="H28" s="25">
        <v>9</v>
      </c>
      <c r="I28" s="25"/>
      <c r="J28" s="25">
        <v>16</v>
      </c>
      <c r="K28" s="25"/>
      <c r="L28" s="25">
        <v>12</v>
      </c>
      <c r="M28" s="25"/>
      <c r="N28" s="25">
        <v>1</v>
      </c>
      <c r="O28" s="25"/>
      <c r="P28" s="25"/>
      <c r="Q28" s="25"/>
      <c r="R28" s="25">
        <v>31</v>
      </c>
    </row>
    <row r="29" spans="1:18" ht="12.75">
      <c r="A29" s="13"/>
      <c r="B29" s="13" t="s">
        <v>17</v>
      </c>
      <c r="C29" s="27">
        <v>58</v>
      </c>
      <c r="D29" s="25">
        <v>54</v>
      </c>
      <c r="E29" s="25"/>
      <c r="F29" s="25">
        <v>140</v>
      </c>
      <c r="G29" s="13"/>
      <c r="H29" s="25">
        <v>45</v>
      </c>
      <c r="I29" s="25"/>
      <c r="J29" s="25">
        <v>103</v>
      </c>
      <c r="K29" s="25"/>
      <c r="L29" s="25">
        <v>14</v>
      </c>
      <c r="M29" s="25"/>
      <c r="N29" s="25">
        <v>19</v>
      </c>
      <c r="O29" s="25"/>
      <c r="P29" s="25">
        <v>18</v>
      </c>
      <c r="Q29" s="25"/>
      <c r="R29" s="25">
        <v>55</v>
      </c>
    </row>
    <row r="30" spans="1:18" ht="12.75">
      <c r="A30" s="13"/>
      <c r="B30" s="13" t="s">
        <v>18</v>
      </c>
      <c r="C30" s="27">
        <v>22</v>
      </c>
      <c r="D30" s="25">
        <v>9</v>
      </c>
      <c r="E30" s="25"/>
      <c r="F30" s="25">
        <v>60</v>
      </c>
      <c r="G30" s="13"/>
      <c r="H30" s="25">
        <v>11</v>
      </c>
      <c r="I30" s="25"/>
      <c r="J30" s="25">
        <v>90</v>
      </c>
      <c r="K30" s="25"/>
      <c r="L30" s="25">
        <v>8</v>
      </c>
      <c r="M30" s="25"/>
      <c r="N30" s="25">
        <v>3</v>
      </c>
      <c r="O30" s="25"/>
      <c r="P30" s="25"/>
      <c r="Q30" s="25"/>
      <c r="R30" s="25">
        <v>58</v>
      </c>
    </row>
    <row r="31" spans="1:19" ht="12.75">
      <c r="A31" s="17"/>
      <c r="B31" s="17"/>
      <c r="C31" s="20"/>
      <c r="D31" s="18"/>
      <c r="E31" s="18"/>
      <c r="F31" s="18"/>
      <c r="G31" s="17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3"/>
    </row>
    <row r="32" spans="1:13" ht="9" customHeight="1">
      <c r="A32" s="13"/>
      <c r="B32" s="13"/>
      <c r="C32" s="15"/>
      <c r="D32" s="14"/>
      <c r="E32" s="14"/>
      <c r="F32" s="14"/>
      <c r="G32" s="13"/>
      <c r="H32" s="13"/>
      <c r="I32" s="13"/>
      <c r="J32" s="13"/>
      <c r="K32" s="13"/>
      <c r="L32" s="13"/>
      <c r="M32" s="13"/>
    </row>
    <row r="33" spans="1:18" ht="12.75">
      <c r="A33" s="38" t="s">
        <v>19</v>
      </c>
      <c r="B33" s="38"/>
      <c r="C33" s="44">
        <f>SUM(C21,C11)</f>
        <v>258</v>
      </c>
      <c r="D33" s="41">
        <f>SUM(D21,D11)</f>
        <v>165</v>
      </c>
      <c r="E33" s="41"/>
      <c r="F33" s="41">
        <f>SUM(F21,F11)</f>
        <v>637</v>
      </c>
      <c r="G33" s="38"/>
      <c r="H33" s="41">
        <f>SUM(H21,H11)</f>
        <v>123</v>
      </c>
      <c r="I33" s="38"/>
      <c r="J33" s="41">
        <f>SUM(J21,J11)</f>
        <v>630</v>
      </c>
      <c r="K33" s="38"/>
      <c r="L33" s="41">
        <f>SUM(L21,L11)</f>
        <v>128</v>
      </c>
      <c r="M33" s="38"/>
      <c r="N33" s="41">
        <f>SUM(N21,N11)</f>
        <v>239</v>
      </c>
      <c r="O33" s="45"/>
      <c r="P33" s="41">
        <f>SUM(P21,P11)</f>
        <v>44</v>
      </c>
      <c r="Q33" s="41"/>
      <c r="R33" s="41">
        <f>SUM(R21,R11)</f>
        <v>510</v>
      </c>
    </row>
    <row r="34" spans="1:19" ht="9" customHeight="1">
      <c r="A34" s="22"/>
      <c r="B34" s="22"/>
      <c r="C34" s="23"/>
      <c r="D34" s="22"/>
      <c r="E34" s="22"/>
      <c r="F34" s="22"/>
      <c r="G34" s="17"/>
      <c r="H34" s="17"/>
      <c r="I34" s="17"/>
      <c r="J34" s="17"/>
      <c r="K34" s="17"/>
      <c r="L34" s="17"/>
      <c r="M34" s="17"/>
      <c r="N34" s="3"/>
      <c r="O34" s="3"/>
      <c r="P34" s="3"/>
      <c r="Q34" s="3"/>
      <c r="R34" s="3"/>
      <c r="S34" s="3"/>
    </row>
    <row r="35" spans="1:13" ht="12.75">
      <c r="A35" s="13"/>
      <c r="B35" s="13"/>
      <c r="C35" s="16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2" ht="12.75">
      <c r="A36" s="53" t="s">
        <v>80</v>
      </c>
      <c r="B36" s="53"/>
    </row>
    <row r="37" spans="1:6" ht="12.75">
      <c r="A37" s="13"/>
      <c r="B37" s="13"/>
      <c r="C37" s="16"/>
      <c r="D37" s="13"/>
      <c r="E37" s="13"/>
      <c r="F37" s="13"/>
    </row>
    <row r="38" spans="1:13" ht="12.75">
      <c r="A38" s="21" t="s">
        <v>27</v>
      </c>
      <c r="B38" s="13"/>
      <c r="C38" s="16"/>
      <c r="D38" s="13"/>
      <c r="E38" s="13"/>
      <c r="F38" s="13"/>
      <c r="G38" s="13"/>
      <c r="H38" s="13"/>
      <c r="I38" s="13"/>
      <c r="J38" s="13"/>
      <c r="K38" s="13"/>
      <c r="L38" s="13"/>
      <c r="M38" s="13"/>
    </row>
  </sheetData>
  <mergeCells count="17">
    <mergeCell ref="A1:R1"/>
    <mergeCell ref="D7:E7"/>
    <mergeCell ref="L8:M8"/>
    <mergeCell ref="F8:G8"/>
    <mergeCell ref="H8:I8"/>
    <mergeCell ref="H7:I7"/>
    <mergeCell ref="F7:G7"/>
    <mergeCell ref="N7:O7"/>
    <mergeCell ref="N8:O8"/>
    <mergeCell ref="A2:R2"/>
    <mergeCell ref="A3:R3"/>
    <mergeCell ref="D8:E8"/>
    <mergeCell ref="J7:K7"/>
    <mergeCell ref="J8:K8"/>
    <mergeCell ref="P7:Q7"/>
    <mergeCell ref="P8:Q8"/>
    <mergeCell ref="L7:M7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125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9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1.7109375" style="1" customWidth="1"/>
    <col min="2" max="2" width="65.140625" style="1" customWidth="1"/>
    <col min="3" max="3" width="8.57421875" style="1" customWidth="1"/>
    <col min="4" max="4" width="7.8515625" style="1" customWidth="1"/>
    <col min="5" max="5" width="1.57421875" style="1" customWidth="1"/>
    <col min="6" max="6" width="8.00390625" style="1" customWidth="1"/>
    <col min="7" max="7" width="6.7109375" style="1" customWidth="1"/>
    <col min="8" max="8" width="1.57421875" style="1" customWidth="1"/>
    <col min="9" max="9" width="7.8515625" style="1" customWidth="1"/>
    <col min="10" max="10" width="6.8515625" style="1" customWidth="1"/>
    <col min="11" max="11" width="2.00390625" style="1" customWidth="1"/>
    <col min="12" max="12" width="6.8515625" style="1" customWidth="1"/>
    <col min="13" max="13" width="0.9921875" style="1" customWidth="1"/>
    <col min="14" max="16384" width="11.421875" style="1" customWidth="1"/>
  </cols>
  <sheetData>
    <row r="1" spans="1:12" ht="12.75">
      <c r="A1" s="76" t="s">
        <v>94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3.5" customHeight="1">
      <c r="A2" s="5" t="s">
        <v>81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3.5" customHeight="1">
      <c r="A3" s="5">
        <v>2005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3" ht="13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ht="9" customHeight="1"/>
    <row r="6" spans="3:10" s="4" customFormat="1" ht="12.75">
      <c r="C6" s="8" t="s">
        <v>24</v>
      </c>
      <c r="D6" s="6"/>
      <c r="E6" s="8"/>
      <c r="F6" s="8" t="s">
        <v>38</v>
      </c>
      <c r="G6" s="8"/>
      <c r="I6" s="8" t="s">
        <v>22</v>
      </c>
      <c r="J6" s="8"/>
    </row>
    <row r="7" spans="2:12" s="4" customFormat="1" ht="11.25">
      <c r="B7" s="4" t="s">
        <v>0</v>
      </c>
      <c r="C7" s="8" t="s">
        <v>25</v>
      </c>
      <c r="D7" s="8" t="s">
        <v>26</v>
      </c>
      <c r="E7" s="8"/>
      <c r="F7" s="8" t="s">
        <v>25</v>
      </c>
      <c r="G7" s="8" t="s">
        <v>26</v>
      </c>
      <c r="H7" s="8"/>
      <c r="I7" s="8" t="s">
        <v>25</v>
      </c>
      <c r="J7" s="8" t="s">
        <v>26</v>
      </c>
      <c r="K7" s="8"/>
      <c r="L7" s="7" t="s">
        <v>22</v>
      </c>
    </row>
    <row r="8" spans="1:15" ht="9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O8" s="4"/>
    </row>
    <row r="9" spans="1:12" ht="12.75">
      <c r="A9" s="13"/>
      <c r="B9" s="13"/>
      <c r="C9" s="14"/>
      <c r="D9" s="14"/>
      <c r="E9" s="14"/>
      <c r="F9" s="14"/>
      <c r="G9" s="14"/>
      <c r="H9" s="14"/>
      <c r="I9" s="9"/>
      <c r="J9" s="9"/>
      <c r="K9" s="9"/>
      <c r="L9" s="9"/>
    </row>
    <row r="10" spans="1:12" ht="12.75">
      <c r="A10" s="38" t="s">
        <v>4</v>
      </c>
      <c r="B10" s="38"/>
      <c r="C10" s="41">
        <f>SUM(C11:C18)</f>
        <v>34</v>
      </c>
      <c r="D10" s="41">
        <f>SUM(D11:D18)</f>
        <v>44</v>
      </c>
      <c r="E10" s="41"/>
      <c r="F10" s="41">
        <f>SUM(F11:F18)</f>
        <v>271</v>
      </c>
      <c r="G10" s="41">
        <f>SUM(G11:G18)</f>
        <v>222</v>
      </c>
      <c r="H10" s="41"/>
      <c r="I10" s="41">
        <f>SUM(I11:I18)</f>
        <v>305</v>
      </c>
      <c r="J10" s="41">
        <f>SUM(J11:J18)</f>
        <v>266</v>
      </c>
      <c r="K10" s="46"/>
      <c r="L10" s="41">
        <f>SUM(L11:L18)</f>
        <v>571</v>
      </c>
    </row>
    <row r="11" spans="1:14" ht="12.75">
      <c r="A11" s="13"/>
      <c r="B11" s="13" t="s">
        <v>5</v>
      </c>
      <c r="C11" s="37">
        <v>6</v>
      </c>
      <c r="D11" s="37">
        <v>8</v>
      </c>
      <c r="F11" s="14">
        <v>30</v>
      </c>
      <c r="G11" s="26">
        <v>26</v>
      </c>
      <c r="H11" s="14"/>
      <c r="I11" s="14">
        <v>36</v>
      </c>
      <c r="J11" s="14">
        <v>34</v>
      </c>
      <c r="K11" s="14"/>
      <c r="L11" s="9">
        <f aca="true" t="shared" si="0" ref="L11:L18">SUM(I11:J11)</f>
        <v>70</v>
      </c>
      <c r="M11" s="13"/>
      <c r="N11" s="13"/>
    </row>
    <row r="12" spans="1:15" ht="12.75">
      <c r="A12" s="13"/>
      <c r="B12" s="13" t="s">
        <v>6</v>
      </c>
      <c r="C12" s="37">
        <v>10</v>
      </c>
      <c r="D12" s="37">
        <v>14</v>
      </c>
      <c r="F12" s="14">
        <v>82</v>
      </c>
      <c r="G12" s="26">
        <v>65</v>
      </c>
      <c r="H12" s="14"/>
      <c r="I12" s="14">
        <v>92</v>
      </c>
      <c r="J12" s="14">
        <v>79</v>
      </c>
      <c r="K12" s="14"/>
      <c r="L12" s="9">
        <f t="shared" si="0"/>
        <v>171</v>
      </c>
      <c r="M12" s="13"/>
      <c r="N12" s="13"/>
      <c r="O12" s="13"/>
    </row>
    <row r="13" spans="1:15" ht="12.75">
      <c r="A13" s="13"/>
      <c r="B13" s="13" t="s">
        <v>29</v>
      </c>
      <c r="C13" s="37">
        <v>5</v>
      </c>
      <c r="D13" s="37">
        <v>2</v>
      </c>
      <c r="F13" s="14">
        <v>44</v>
      </c>
      <c r="G13" s="26">
        <v>35</v>
      </c>
      <c r="H13" s="14"/>
      <c r="I13" s="14">
        <v>49</v>
      </c>
      <c r="J13" s="14">
        <v>37</v>
      </c>
      <c r="K13" s="14"/>
      <c r="L13" s="14">
        <f t="shared" si="0"/>
        <v>86</v>
      </c>
      <c r="M13" s="13"/>
      <c r="N13" s="13"/>
      <c r="O13" s="13"/>
    </row>
    <row r="14" spans="1:15" ht="12.75">
      <c r="A14" s="13"/>
      <c r="B14" s="13" t="s">
        <v>7</v>
      </c>
      <c r="C14" s="37">
        <v>1</v>
      </c>
      <c r="D14" s="37">
        <v>3</v>
      </c>
      <c r="F14" s="14">
        <v>34</v>
      </c>
      <c r="G14" s="26">
        <v>33</v>
      </c>
      <c r="H14" s="14"/>
      <c r="I14" s="14">
        <v>35</v>
      </c>
      <c r="J14" s="14">
        <v>36</v>
      </c>
      <c r="K14" s="14"/>
      <c r="L14" s="9">
        <f t="shared" si="0"/>
        <v>71</v>
      </c>
      <c r="M14" s="13"/>
      <c r="N14" s="13"/>
      <c r="O14" s="13"/>
    </row>
    <row r="15" spans="1:15" ht="12.75">
      <c r="A15" s="13"/>
      <c r="B15" s="13" t="s">
        <v>28</v>
      </c>
      <c r="C15" s="37">
        <v>8</v>
      </c>
      <c r="D15" s="37">
        <v>13</v>
      </c>
      <c r="F15" s="14">
        <v>42</v>
      </c>
      <c r="G15" s="26">
        <v>56</v>
      </c>
      <c r="H15" s="14"/>
      <c r="I15" s="14">
        <v>50</v>
      </c>
      <c r="J15" s="14">
        <v>69</v>
      </c>
      <c r="K15" s="14"/>
      <c r="L15" s="9">
        <f t="shared" si="0"/>
        <v>119</v>
      </c>
      <c r="M15" s="13"/>
      <c r="N15" s="13"/>
      <c r="O15" s="13"/>
    </row>
    <row r="16" spans="1:15" ht="12.75">
      <c r="A16" s="13"/>
      <c r="B16" s="13" t="s">
        <v>8</v>
      </c>
      <c r="C16" s="37">
        <v>4</v>
      </c>
      <c r="D16" s="37">
        <v>2</v>
      </c>
      <c r="F16" s="14">
        <v>27</v>
      </c>
      <c r="G16" s="26">
        <v>3</v>
      </c>
      <c r="H16" s="14"/>
      <c r="I16" s="14">
        <v>31</v>
      </c>
      <c r="J16" s="14">
        <v>5</v>
      </c>
      <c r="K16" s="14"/>
      <c r="L16" s="9">
        <f t="shared" si="0"/>
        <v>36</v>
      </c>
      <c r="M16" s="13"/>
      <c r="N16" s="13"/>
      <c r="O16" s="13"/>
    </row>
    <row r="17" spans="1:15" ht="12.75">
      <c r="A17" s="13"/>
      <c r="B17" t="s">
        <v>66</v>
      </c>
      <c r="C17" s="37"/>
      <c r="D17" s="37">
        <v>1</v>
      </c>
      <c r="F17" s="14">
        <v>2</v>
      </c>
      <c r="G17" s="26">
        <v>1</v>
      </c>
      <c r="H17" s="14"/>
      <c r="I17" s="14">
        <v>2</v>
      </c>
      <c r="J17" s="14">
        <v>2</v>
      </c>
      <c r="K17" s="14"/>
      <c r="L17" s="9">
        <f t="shared" si="0"/>
        <v>4</v>
      </c>
      <c r="M17" s="13"/>
      <c r="N17" s="13"/>
      <c r="O17" s="13"/>
    </row>
    <row r="18" spans="1:15" ht="12.75">
      <c r="A18" s="13"/>
      <c r="B18" s="13" t="s">
        <v>59</v>
      </c>
      <c r="C18" s="37"/>
      <c r="D18" s="37">
        <v>1</v>
      </c>
      <c r="F18" s="14">
        <v>10</v>
      </c>
      <c r="G18" s="26">
        <v>3</v>
      </c>
      <c r="H18" s="14"/>
      <c r="I18" s="14">
        <v>10</v>
      </c>
      <c r="J18" s="14">
        <v>4</v>
      </c>
      <c r="K18" s="14"/>
      <c r="L18" s="9">
        <f t="shared" si="0"/>
        <v>14</v>
      </c>
      <c r="M18" s="13"/>
      <c r="N18" s="13"/>
      <c r="O18" s="13"/>
    </row>
    <row r="19" spans="1:15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2.75">
      <c r="A20" s="38" t="s">
        <v>9</v>
      </c>
      <c r="B20" s="38"/>
      <c r="C20" s="41">
        <f>SUM(C21:C29)</f>
        <v>152</v>
      </c>
      <c r="D20" s="41">
        <f>SUM(D21:D29)</f>
        <v>143</v>
      </c>
      <c r="E20" s="41"/>
      <c r="F20" s="41">
        <f>SUM(F21:F29)</f>
        <v>769</v>
      </c>
      <c r="G20" s="41">
        <f>SUM(G21:G29)</f>
        <v>551</v>
      </c>
      <c r="H20" s="41"/>
      <c r="I20" s="41">
        <f>SUM(I21:I29)</f>
        <v>921</v>
      </c>
      <c r="J20" s="41">
        <f>SUM(J21:J29)</f>
        <v>694</v>
      </c>
      <c r="K20" s="41"/>
      <c r="L20" s="46">
        <f aca="true" t="shared" si="1" ref="L20:L29">SUM(I20:J20)</f>
        <v>1615</v>
      </c>
      <c r="M20" s="13"/>
      <c r="N20" s="13"/>
      <c r="O20" s="13"/>
    </row>
    <row r="21" spans="1:15" ht="12.75">
      <c r="A21" s="13"/>
      <c r="B21" s="13" t="s">
        <v>10</v>
      </c>
      <c r="C21" s="37">
        <v>8</v>
      </c>
      <c r="D21" s="37">
        <v>5</v>
      </c>
      <c r="E21" s="14"/>
      <c r="F21" s="26">
        <v>88</v>
      </c>
      <c r="G21" s="26">
        <v>67</v>
      </c>
      <c r="H21" s="14"/>
      <c r="I21" s="14">
        <v>96</v>
      </c>
      <c r="J21" s="14">
        <v>72</v>
      </c>
      <c r="K21" s="14"/>
      <c r="L21" s="9">
        <f t="shared" si="1"/>
        <v>168</v>
      </c>
      <c r="M21" s="13"/>
      <c r="N21" s="13"/>
      <c r="O21" s="13"/>
    </row>
    <row r="22" spans="1:15" ht="12.75">
      <c r="A22" s="13"/>
      <c r="B22" s="13" t="s">
        <v>11</v>
      </c>
      <c r="C22" s="37">
        <v>10</v>
      </c>
      <c r="D22" s="37">
        <v>1</v>
      </c>
      <c r="E22" s="14"/>
      <c r="F22" s="26">
        <v>52</v>
      </c>
      <c r="G22" s="26">
        <v>35</v>
      </c>
      <c r="H22" s="14"/>
      <c r="I22" s="14">
        <v>62</v>
      </c>
      <c r="J22" s="14">
        <v>36</v>
      </c>
      <c r="K22" s="14"/>
      <c r="L22" s="9">
        <f t="shared" si="1"/>
        <v>98</v>
      </c>
      <c r="M22" s="13"/>
      <c r="N22" s="13"/>
      <c r="O22" s="13"/>
    </row>
    <row r="23" spans="1:15" ht="12.75">
      <c r="A23" s="13"/>
      <c r="B23" s="13" t="s">
        <v>12</v>
      </c>
      <c r="C23" s="37">
        <v>21</v>
      </c>
      <c r="D23" s="37">
        <v>24</v>
      </c>
      <c r="E23" s="14"/>
      <c r="F23" s="26">
        <v>71</v>
      </c>
      <c r="G23" s="26">
        <v>40</v>
      </c>
      <c r="H23" s="14"/>
      <c r="I23" s="14">
        <v>92</v>
      </c>
      <c r="J23" s="14">
        <v>64</v>
      </c>
      <c r="K23" s="14"/>
      <c r="L23" s="9">
        <f t="shared" si="1"/>
        <v>156</v>
      </c>
      <c r="M23" s="13"/>
      <c r="N23" s="13"/>
      <c r="O23" s="13"/>
    </row>
    <row r="24" spans="1:15" ht="12.75">
      <c r="A24" s="13"/>
      <c r="B24" s="13" t="s">
        <v>13</v>
      </c>
      <c r="C24" s="37">
        <v>11</v>
      </c>
      <c r="D24" s="37">
        <v>11</v>
      </c>
      <c r="E24" s="14"/>
      <c r="F24" s="26">
        <v>75</v>
      </c>
      <c r="G24" s="26">
        <v>64</v>
      </c>
      <c r="H24" s="14"/>
      <c r="I24" s="14">
        <v>86</v>
      </c>
      <c r="J24" s="14">
        <v>75</v>
      </c>
      <c r="K24" s="14"/>
      <c r="L24" s="9">
        <f t="shared" si="1"/>
        <v>161</v>
      </c>
      <c r="M24" s="13"/>
      <c r="N24" s="13"/>
      <c r="O24" s="13"/>
    </row>
    <row r="25" spans="1:15" ht="12.75">
      <c r="A25" s="13"/>
      <c r="B25" s="13" t="s">
        <v>14</v>
      </c>
      <c r="C25" s="14">
        <v>33</v>
      </c>
      <c r="D25" s="14">
        <v>21</v>
      </c>
      <c r="E25" s="14"/>
      <c r="F25" s="14">
        <v>177</v>
      </c>
      <c r="G25" s="14">
        <v>113</v>
      </c>
      <c r="H25" s="14"/>
      <c r="I25" s="14">
        <v>210</v>
      </c>
      <c r="J25" s="14">
        <v>134</v>
      </c>
      <c r="K25" s="14"/>
      <c r="L25" s="14">
        <f t="shared" si="1"/>
        <v>344</v>
      </c>
      <c r="M25" s="13"/>
      <c r="N25" s="13"/>
      <c r="O25" s="13"/>
    </row>
    <row r="26" spans="1:15" ht="12.75">
      <c r="A26" s="13"/>
      <c r="B26" s="13" t="s">
        <v>15</v>
      </c>
      <c r="C26" s="26">
        <v>3</v>
      </c>
      <c r="D26" s="26">
        <v>6</v>
      </c>
      <c r="E26" s="14"/>
      <c r="F26" s="26">
        <v>54</v>
      </c>
      <c r="G26" s="26">
        <v>58</v>
      </c>
      <c r="H26" s="14"/>
      <c r="I26" s="14">
        <v>57</v>
      </c>
      <c r="J26" s="14">
        <v>64</v>
      </c>
      <c r="K26" s="14"/>
      <c r="L26" s="9">
        <f t="shared" si="1"/>
        <v>121</v>
      </c>
      <c r="M26" s="13"/>
      <c r="N26" s="13"/>
      <c r="O26" s="13"/>
    </row>
    <row r="27" spans="1:15" ht="12.75">
      <c r="A27" s="13"/>
      <c r="B27" s="13" t="s">
        <v>16</v>
      </c>
      <c r="C27" s="26">
        <v>9</v>
      </c>
      <c r="D27" s="26">
        <v>9</v>
      </c>
      <c r="E27" s="14"/>
      <c r="F27" s="26">
        <v>62</v>
      </c>
      <c r="G27" s="26">
        <v>41</v>
      </c>
      <c r="H27" s="14"/>
      <c r="I27" s="14">
        <v>71</v>
      </c>
      <c r="J27" s="14">
        <v>50</v>
      </c>
      <c r="K27" s="14"/>
      <c r="L27" s="9">
        <f t="shared" si="1"/>
        <v>121</v>
      </c>
      <c r="M27" s="13"/>
      <c r="N27" s="13"/>
      <c r="O27" s="13"/>
    </row>
    <row r="28" spans="1:15" ht="12.75">
      <c r="A28" s="13"/>
      <c r="B28" s="13" t="s">
        <v>17</v>
      </c>
      <c r="C28" s="26">
        <v>32</v>
      </c>
      <c r="D28" s="26">
        <v>44</v>
      </c>
      <c r="E28" s="14"/>
      <c r="F28" s="26">
        <v>92</v>
      </c>
      <c r="G28" s="26">
        <v>51</v>
      </c>
      <c r="H28" s="14"/>
      <c r="I28" s="14">
        <v>124</v>
      </c>
      <c r="J28" s="14">
        <v>95</v>
      </c>
      <c r="K28" s="14"/>
      <c r="L28" s="9">
        <f t="shared" si="1"/>
        <v>219</v>
      </c>
      <c r="M28" s="13"/>
      <c r="N28" s="13"/>
      <c r="O28" s="13"/>
    </row>
    <row r="29" spans="1:15" ht="12.75">
      <c r="A29" s="13"/>
      <c r="B29" s="13" t="s">
        <v>18</v>
      </c>
      <c r="C29" s="26">
        <v>25</v>
      </c>
      <c r="D29" s="26">
        <v>22</v>
      </c>
      <c r="E29" s="14"/>
      <c r="F29" s="26">
        <v>98</v>
      </c>
      <c r="G29" s="26">
        <v>82</v>
      </c>
      <c r="H29" s="14"/>
      <c r="I29" s="14">
        <v>123</v>
      </c>
      <c r="J29" s="14">
        <v>104</v>
      </c>
      <c r="K29" s="14"/>
      <c r="L29" s="9">
        <f t="shared" si="1"/>
        <v>227</v>
      </c>
      <c r="M29" s="13"/>
      <c r="N29" s="13"/>
      <c r="O29" s="13"/>
    </row>
    <row r="30" spans="1:15" ht="12.75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7"/>
      <c r="N30" s="13"/>
      <c r="O30" s="13"/>
    </row>
    <row r="31" spans="1:15" ht="9" customHeight="1">
      <c r="A31" s="13"/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3"/>
      <c r="N31" s="13"/>
      <c r="O31" s="13"/>
    </row>
    <row r="32" spans="1:15" ht="12.75">
      <c r="A32" s="38" t="s">
        <v>19</v>
      </c>
      <c r="C32" s="41">
        <f>SUM(C20,C10)</f>
        <v>186</v>
      </c>
      <c r="D32" s="41">
        <f>SUM(D20,D10)</f>
        <v>187</v>
      </c>
      <c r="E32" s="41"/>
      <c r="F32" s="41">
        <f>SUM(F20,F10)</f>
        <v>1040</v>
      </c>
      <c r="G32" s="41">
        <f>SUM(G20,G10)</f>
        <v>773</v>
      </c>
      <c r="H32" s="41"/>
      <c r="I32" s="41">
        <f>SUM(I20,I10)</f>
        <v>1226</v>
      </c>
      <c r="J32" s="41">
        <f>SUM(J20,J10)</f>
        <v>960</v>
      </c>
      <c r="K32" s="41"/>
      <c r="L32" s="46">
        <f>SUM(I32:J32)</f>
        <v>2186</v>
      </c>
      <c r="M32" s="13"/>
      <c r="N32" s="13"/>
      <c r="O32" s="13"/>
    </row>
    <row r="33" spans="1:15" ht="9" customHeight="1">
      <c r="A33" s="17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7"/>
      <c r="N33" s="13"/>
      <c r="O33" s="13"/>
    </row>
    <row r="34" spans="1:15" ht="12.75">
      <c r="A34" s="13"/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3"/>
      <c r="N34" s="13"/>
      <c r="O34" s="13"/>
    </row>
    <row r="35" spans="1:15" ht="12.75">
      <c r="A35" s="21" t="s">
        <v>27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ht="12.75">
      <c r="O39" s="13"/>
    </row>
  </sheetData>
  <mergeCells count="1">
    <mergeCell ref="A1:L1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125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75" zoomScaleNormal="75" workbookViewId="0" topLeftCell="A1">
      <selection activeCell="B19" sqref="B19"/>
    </sheetView>
  </sheetViews>
  <sheetFormatPr defaultColWidth="11.421875" defaultRowHeight="12.75"/>
  <cols>
    <col min="1" max="1" width="1.8515625" style="55" customWidth="1"/>
    <col min="2" max="2" width="71.57421875" style="55" bestFit="1" customWidth="1"/>
    <col min="3" max="3" width="11.421875" style="55" bestFit="1" customWidth="1"/>
    <col min="4" max="4" width="16.57421875" style="55" bestFit="1" customWidth="1"/>
    <col min="5" max="5" width="16.57421875" style="55" customWidth="1"/>
    <col min="6" max="6" width="18.00390625" style="55" bestFit="1" customWidth="1"/>
    <col min="7" max="7" width="10.421875" style="55" customWidth="1"/>
    <col min="8" max="8" width="1.421875" style="55" customWidth="1" collapsed="1"/>
    <col min="9" max="9" width="11.421875" style="55" customWidth="1" collapsed="1"/>
    <col min="10" max="10" width="11.421875" style="55" customWidth="1"/>
    <col min="11" max="15" width="11.421875" style="55" customWidth="1" collapsed="1"/>
    <col min="16" max="16384" width="11.421875" style="55" customWidth="1"/>
  </cols>
  <sheetData>
    <row r="1" spans="1:8" ht="12.75">
      <c r="A1" s="80" t="s">
        <v>94</v>
      </c>
      <c r="B1" s="80"/>
      <c r="C1" s="80"/>
      <c r="D1" s="80"/>
      <c r="E1" s="80"/>
      <c r="F1" s="80"/>
      <c r="G1" s="80"/>
      <c r="H1" s="80"/>
    </row>
    <row r="2" spans="1:8" ht="12.75" customHeight="1">
      <c r="A2" s="80" t="s">
        <v>86</v>
      </c>
      <c r="B2" s="80"/>
      <c r="C2" s="80"/>
      <c r="D2" s="80"/>
      <c r="E2" s="80"/>
      <c r="F2" s="80"/>
      <c r="G2" s="80"/>
      <c r="H2" s="80"/>
    </row>
    <row r="3" spans="1:7" ht="12.75" customHeight="1">
      <c r="A3" s="80">
        <v>2005</v>
      </c>
      <c r="B3" s="80"/>
      <c r="C3" s="80"/>
      <c r="D3" s="80"/>
      <c r="E3" s="80"/>
      <c r="F3" s="80"/>
      <c r="G3" s="80"/>
    </row>
    <row r="4" spans="1:8" ht="12.75" customHeight="1">
      <c r="A4" s="56"/>
      <c r="B4" s="56"/>
      <c r="C4" s="56"/>
      <c r="D4" s="56"/>
      <c r="E4" s="56"/>
      <c r="F4" s="56"/>
      <c r="G4" s="56"/>
      <c r="H4" s="57"/>
    </row>
    <row r="5" spans="1:7" ht="9" customHeight="1">
      <c r="A5" s="54"/>
      <c r="B5" s="54"/>
      <c r="C5" s="54"/>
      <c r="D5" s="54"/>
      <c r="E5" s="54"/>
      <c r="F5" s="54"/>
      <c r="G5" s="54"/>
    </row>
    <row r="6" spans="1:7" ht="12.75" customHeight="1">
      <c r="A6" s="58" t="s">
        <v>0</v>
      </c>
      <c r="C6" s="59" t="s">
        <v>83</v>
      </c>
      <c r="D6" s="59" t="s">
        <v>84</v>
      </c>
      <c r="E6" s="59" t="s">
        <v>85</v>
      </c>
      <c r="F6" s="59" t="s">
        <v>82</v>
      </c>
      <c r="G6" s="59" t="s">
        <v>22</v>
      </c>
    </row>
    <row r="7" spans="1:8" ht="9" customHeight="1">
      <c r="A7" s="57"/>
      <c r="B7" s="60"/>
      <c r="C7" s="61"/>
      <c r="D7" s="61"/>
      <c r="E7" s="61"/>
      <c r="F7" s="61"/>
      <c r="G7" s="61"/>
      <c r="H7" s="57"/>
    </row>
    <row r="8" spans="2:7" ht="12.75" customHeight="1">
      <c r="B8" s="58"/>
      <c r="C8" s="62"/>
      <c r="D8" s="62"/>
      <c r="E8" s="62"/>
      <c r="F8" s="62"/>
      <c r="G8" s="62"/>
    </row>
    <row r="9" spans="1:7" ht="12.75" customHeight="1">
      <c r="A9" s="63" t="s">
        <v>87</v>
      </c>
      <c r="B9" s="63"/>
      <c r="C9" s="64">
        <v>725</v>
      </c>
      <c r="D9" s="64">
        <v>657</v>
      </c>
      <c r="E9" s="64">
        <v>76</v>
      </c>
      <c r="F9" s="64">
        <v>23</v>
      </c>
      <c r="G9" s="64">
        <f>SUM(C9:F9)</f>
        <v>1481</v>
      </c>
    </row>
    <row r="10" spans="3:7" ht="12.75" customHeight="1">
      <c r="C10" s="67"/>
      <c r="D10" s="67"/>
      <c r="E10" s="67"/>
      <c r="F10" s="67"/>
      <c r="G10" s="68"/>
    </row>
    <row r="11" spans="1:7" ht="12.75" customHeight="1">
      <c r="A11" s="63" t="s">
        <v>88</v>
      </c>
      <c r="B11" s="63"/>
      <c r="C11" s="64">
        <f>SUM(C12,C14:C18,C20:C21)</f>
        <v>64</v>
      </c>
      <c r="D11" s="64">
        <f>SUM(D12,D14:D18,D20:D21)</f>
        <v>22</v>
      </c>
      <c r="E11" s="64">
        <f>SUM(E12,E14:E18,E20:E21)</f>
        <v>10</v>
      </c>
      <c r="F11" s="64"/>
      <c r="G11" s="64">
        <f>SUM(G12,G14:G18,G20:G21)</f>
        <v>96</v>
      </c>
    </row>
    <row r="12" spans="1:7" ht="12.75" customHeight="1">
      <c r="A12" s="63"/>
      <c r="B12" s="13" t="s">
        <v>28</v>
      </c>
      <c r="C12" s="67">
        <v>46</v>
      </c>
      <c r="D12" s="67">
        <v>19</v>
      </c>
      <c r="E12" s="67"/>
      <c r="F12" s="67"/>
      <c r="G12" s="67">
        <f aca="true" t="shared" si="0" ref="G12:G21">SUM(C12:F12)</f>
        <v>65</v>
      </c>
    </row>
    <row r="13" spans="1:7" ht="12.75" customHeight="1">
      <c r="A13" s="63"/>
      <c r="B13" s="13" t="s">
        <v>70</v>
      </c>
      <c r="C13" s="67"/>
      <c r="D13" s="67"/>
      <c r="E13" s="67"/>
      <c r="F13" s="67"/>
      <c r="G13" s="67"/>
    </row>
    <row r="14" spans="1:7" ht="12.75" customHeight="1">
      <c r="A14" s="63"/>
      <c r="B14" s="71" t="s">
        <v>90</v>
      </c>
      <c r="C14" s="67"/>
      <c r="D14" s="67"/>
      <c r="E14" s="67">
        <v>1</v>
      </c>
      <c r="F14" s="67"/>
      <c r="G14" s="67">
        <f t="shared" si="0"/>
        <v>1</v>
      </c>
    </row>
    <row r="15" spans="1:7" ht="12.75" customHeight="1">
      <c r="A15" s="63"/>
      <c r="B15" s="71" t="s">
        <v>93</v>
      </c>
      <c r="C15" s="67"/>
      <c r="D15" s="67"/>
      <c r="E15" s="67">
        <v>2</v>
      </c>
      <c r="F15" s="67"/>
      <c r="G15" s="67">
        <f t="shared" si="0"/>
        <v>2</v>
      </c>
    </row>
    <row r="16" spans="1:7" ht="12.75" customHeight="1">
      <c r="A16" s="63"/>
      <c r="B16" s="71" t="s">
        <v>91</v>
      </c>
      <c r="C16" s="67"/>
      <c r="D16" s="67"/>
      <c r="E16" s="67">
        <v>1</v>
      </c>
      <c r="F16" s="67"/>
      <c r="G16" s="67">
        <f t="shared" si="0"/>
        <v>1</v>
      </c>
    </row>
    <row r="17" spans="1:7" ht="12.75" customHeight="1">
      <c r="A17" s="63"/>
      <c r="B17" s="71" t="s">
        <v>92</v>
      </c>
      <c r="C17" s="67"/>
      <c r="D17" s="67"/>
      <c r="E17" s="67">
        <v>3</v>
      </c>
      <c r="F17" s="67"/>
      <c r="G17" s="67">
        <f t="shared" si="0"/>
        <v>3</v>
      </c>
    </row>
    <row r="18" spans="1:7" ht="12.75" customHeight="1">
      <c r="A18" s="63"/>
      <c r="B18" s="71" t="s">
        <v>95</v>
      </c>
      <c r="C18" s="67"/>
      <c r="D18" s="67"/>
      <c r="E18" s="67">
        <v>1</v>
      </c>
      <c r="F18" s="67"/>
      <c r="G18" s="67">
        <f t="shared" si="0"/>
        <v>1</v>
      </c>
    </row>
    <row r="19" spans="1:7" ht="12.75" customHeight="1">
      <c r="A19" s="63"/>
      <c r="B19" s="55" t="s">
        <v>10</v>
      </c>
      <c r="C19" s="67"/>
      <c r="D19" s="67"/>
      <c r="E19" s="67"/>
      <c r="F19" s="67"/>
      <c r="G19" s="67"/>
    </row>
    <row r="20" spans="1:7" ht="12.75" customHeight="1">
      <c r="A20" s="63"/>
      <c r="B20" s="70" t="s">
        <v>89</v>
      </c>
      <c r="C20" s="67">
        <v>9</v>
      </c>
      <c r="D20" s="67">
        <v>1</v>
      </c>
      <c r="E20" s="67"/>
      <c r="F20" s="67"/>
      <c r="G20" s="67">
        <f>SUM(C20:F20)</f>
        <v>10</v>
      </c>
    </row>
    <row r="21" spans="1:7" ht="12.75" customHeight="1">
      <c r="A21" s="63"/>
      <c r="B21" s="13" t="s">
        <v>59</v>
      </c>
      <c r="C21" s="67">
        <v>9</v>
      </c>
      <c r="D21" s="67">
        <v>2</v>
      </c>
      <c r="E21" s="67">
        <v>2</v>
      </c>
      <c r="F21" s="67"/>
      <c r="G21" s="67">
        <f t="shared" si="0"/>
        <v>13</v>
      </c>
    </row>
    <row r="22" spans="1:8" ht="12.75">
      <c r="A22" s="57"/>
      <c r="B22" s="57"/>
      <c r="C22" s="57"/>
      <c r="D22" s="57"/>
      <c r="E22" s="57"/>
      <c r="F22" s="57"/>
      <c r="G22" s="57"/>
      <c r="H22" s="57"/>
    </row>
    <row r="23" ht="9" customHeight="1"/>
    <row r="24" spans="1:7" ht="12.75" customHeight="1">
      <c r="A24" s="63" t="s">
        <v>19</v>
      </c>
      <c r="B24" s="66"/>
      <c r="C24" s="64">
        <f>SUM(C9,C11)</f>
        <v>789</v>
      </c>
      <c r="D24" s="64">
        <f>SUM(D9,D11)</f>
        <v>679</v>
      </c>
      <c r="E24" s="64">
        <f>SUM(E9,E11)</f>
        <v>86</v>
      </c>
      <c r="F24" s="64">
        <f>SUM(F9,F11)</f>
        <v>23</v>
      </c>
      <c r="G24" s="64">
        <f>SUM(G9,G11)</f>
        <v>1577</v>
      </c>
    </row>
    <row r="25" spans="1:8" ht="9" customHeight="1">
      <c r="A25" s="72"/>
      <c r="B25" s="73"/>
      <c r="C25" s="69"/>
      <c r="D25" s="69"/>
      <c r="E25" s="69"/>
      <c r="F25" s="69"/>
      <c r="G25" s="74"/>
      <c r="H25" s="57"/>
    </row>
    <row r="26" spans="1:7" ht="12.75" customHeight="1">
      <c r="A26" s="63"/>
      <c r="B26" s="66"/>
      <c r="C26" s="67"/>
      <c r="D26" s="67"/>
      <c r="E26" s="67"/>
      <c r="F26" s="67"/>
      <c r="G26" s="65"/>
    </row>
    <row r="27" ht="12.75" customHeight="1">
      <c r="A27" s="21" t="s">
        <v>27</v>
      </c>
    </row>
    <row r="28" ht="12.75" customHeight="1"/>
    <row r="29" ht="12.75" customHeight="1"/>
    <row r="30" ht="12.75" customHeight="1"/>
  </sheetData>
  <mergeCells count="3">
    <mergeCell ref="A2:H2"/>
    <mergeCell ref="A3:G3"/>
    <mergeCell ref="A1:H1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12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Ma. Hernández</dc:creator>
  <cp:keywords/>
  <dc:description/>
  <cp:lastModifiedBy>Maquina_5</cp:lastModifiedBy>
  <cp:lastPrinted>2006-07-07T00:03:10Z</cp:lastPrinted>
  <dcterms:created xsi:type="dcterms:W3CDTF">1998-09-21T19:55:34Z</dcterms:created>
  <dcterms:modified xsi:type="dcterms:W3CDTF">2006-09-29T19:12:37Z</dcterms:modified>
  <cp:category/>
  <cp:version/>
  <cp:contentType/>
  <cp:contentStatus/>
</cp:coreProperties>
</file>