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95" activeTab="3"/>
  </bookViews>
  <sheets>
    <sheet name="act_dep" sheetId="1" r:id="rId1"/>
    <sheet name="serv_med" sheetId="2" r:id="rId2"/>
    <sheet name="DGACU" sheetId="3" r:id="rId3"/>
    <sheet name="idiomas" sheetId="4" r:id="rId4"/>
  </sheets>
  <definedNames>
    <definedName name="DATABASE" localSheetId="1">'serv_med'!$B$6:$B$27</definedName>
    <definedName name="_xlnm.Print_Titles" localSheetId="0">'act_dep'!$2:$5</definedName>
    <definedName name="_xlnm.Print_Titles" localSheetId="3">'idiomas'!$2:$9</definedName>
    <definedName name="_xlnm.Print_Titles" localSheetId="1">'serv_med'!$2:$3</definedName>
  </definedNames>
  <calcPr fullCalcOnLoad="1"/>
</workbook>
</file>

<file path=xl/sharedStrings.xml><?xml version="1.0" encoding="utf-8"?>
<sst xmlns="http://schemas.openxmlformats.org/spreadsheetml/2006/main" count="229" uniqueCount="220">
  <si>
    <t>ACTIVIDADES DEPORTIVAS</t>
  </si>
  <si>
    <t>FUENTE: Dirección General de Servicios Médicos, UNAM.</t>
  </si>
  <si>
    <t>Asistentes</t>
  </si>
  <si>
    <t>SERVICIOS MÉDICOS DEPORTIVOS</t>
  </si>
  <si>
    <t>FUENTE: Dirección General de Actividades Deportivas y Recreativas, UNAM.</t>
  </si>
  <si>
    <t>ACTIVIDAD DEPORTIVA</t>
  </si>
  <si>
    <t>PARTICIPANTES</t>
  </si>
  <si>
    <t>Fútbol Americano</t>
  </si>
  <si>
    <t>Disciplinas deportivas</t>
  </si>
  <si>
    <t>Asesorías a entrenadores especializados</t>
  </si>
  <si>
    <t>Asesorías de titulación</t>
  </si>
  <si>
    <t>Juegos Puma</t>
  </si>
  <si>
    <t>Promoción del ajedrez</t>
  </si>
  <si>
    <t>Programas</t>
  </si>
  <si>
    <t>Consejerías personales</t>
  </si>
  <si>
    <t>Consejerías telefónicas</t>
  </si>
  <si>
    <t>Actividades de Educación Continua</t>
  </si>
  <si>
    <t>Usuarios de biblioteca</t>
  </si>
  <si>
    <t>ACTIVIDADES DE RECREACIÓN</t>
  </si>
  <si>
    <t>ACTIVIDADES DE FORMACIÓN INTEGRAL HACIA LA COMUNIDAD UNIVERSITARIA</t>
  </si>
  <si>
    <t>Actividades</t>
  </si>
  <si>
    <t>Participantes</t>
  </si>
  <si>
    <t>Formación artística y cultural</t>
  </si>
  <si>
    <t>Formación para el autocuidado</t>
  </si>
  <si>
    <t>Formación cívica</t>
  </si>
  <si>
    <t>Comunicación</t>
  </si>
  <si>
    <t>Formación ambiental</t>
  </si>
  <si>
    <t>T O T A L</t>
  </si>
  <si>
    <t>Número de</t>
  </si>
  <si>
    <t>FUENTE: Dirección General de Atención a la Comunidad Universitaria, UNAM.</t>
  </si>
  <si>
    <t>APOYO PARA EL ESTUDIO DE IDIOMAS</t>
  </si>
  <si>
    <t>Plantel</t>
  </si>
  <si>
    <t>Hombres</t>
  </si>
  <si>
    <t>Mujeres</t>
  </si>
  <si>
    <t>Total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</si>
  <si>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</si>
  <si>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</si>
  <si>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</si>
  <si>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</si>
  <si>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</si>
  <si>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</si>
  <si>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</si>
  <si>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Ezquiel A. Chávez</t>
  </si>
  <si>
    <t xml:space="preserve">Plantel 8 Miguel E. Shulz </t>
  </si>
  <si>
    <t>Plantel 9 Pedro de Alba</t>
  </si>
  <si>
    <t>COLEGIO DE CIENCIAS Y HUMANIDADES</t>
  </si>
  <si>
    <t>Plantel Azcapotzalco</t>
  </si>
  <si>
    <t>Plantel Vallejo</t>
  </si>
  <si>
    <t>Plantel Oriente</t>
  </si>
  <si>
    <t>Plantel Sur</t>
  </si>
  <si>
    <t>ESCUELAS</t>
  </si>
  <si>
    <t>Escuela Nacional de Artes Plásticas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</si>
  <si>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</si>
  <si>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</si>
  <si>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</si>
  <si>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</si>
  <si>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</si>
  <si>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</si>
  <si>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</si>
  <si>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</si>
  <si>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</si>
  <si>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</si>
  <si>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</si>
  <si>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</si>
  <si>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</si>
  <si>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</si>
  <si>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</si>
  <si>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</si>
  <si>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 xml:space="preserve">UNIDADES MULTIDISCIPLINARIAS </t>
  </si>
  <si>
    <t>Facultad de Estudios Superiores Acatlán</t>
  </si>
  <si>
    <t>Facultad de Estudios Superiores Iztacala</t>
  </si>
  <si>
    <t>Facultad de Estudios Superiores Cuautitlán</t>
  </si>
  <si>
    <t>Facultad de Estudios Superiores Zaragoza</t>
  </si>
  <si>
    <t xml:space="preserve">T O T A L </t>
  </si>
  <si>
    <t>FUENTE: Dirección General de Orientación y Servicios Educativos, UNAM.</t>
  </si>
  <si>
    <t>Consejerías por correo electrónico</t>
  </si>
  <si>
    <t>Asistentes a orientación grupal</t>
  </si>
  <si>
    <t>Torneos académicos</t>
  </si>
  <si>
    <t>Campeonatos interprepas</t>
  </si>
  <si>
    <t>Campeonatos interfacultades</t>
  </si>
  <si>
    <t>Campeonatos inter CCH</t>
  </si>
  <si>
    <t>Ludotecas fijas y móvil</t>
  </si>
  <si>
    <t>CULTURA FÍSICA</t>
  </si>
  <si>
    <t>Programas permanentes de activación física (Acondicionamiento</t>
  </si>
  <si>
    <t>EXTENSIÓN</t>
  </si>
  <si>
    <t>Organizaciones Pumitas</t>
  </si>
  <si>
    <t>CENDI</t>
  </si>
  <si>
    <t>USO DE INSTALACIONES</t>
  </si>
  <si>
    <t>Físico General, Aerobic's y Aprende a Nadar)</t>
  </si>
  <si>
    <t>Facultad de Estudios Superiores Aragón</t>
  </si>
  <si>
    <t>NÚMERO</t>
  </si>
  <si>
    <t>Inter FES</t>
  </si>
  <si>
    <t>Campeonatos Estatales de Universiada Nacional</t>
  </si>
  <si>
    <t>Universiada Nacional y de Federación</t>
  </si>
  <si>
    <t>Olimpiada Nacional (Fase Final)</t>
  </si>
  <si>
    <t>Universiada Nacional (Fase Final)</t>
  </si>
  <si>
    <t>Campeonatos de Federación (Fase Final)</t>
  </si>
  <si>
    <t>Campeonatos Nacionales Estudiantiles</t>
  </si>
  <si>
    <t>Torneos de Invitación</t>
  </si>
  <si>
    <t>Eventos Internacionales</t>
  </si>
  <si>
    <t>Ligas Deportivas</t>
  </si>
  <si>
    <t>Concurso Papalotes)</t>
  </si>
  <si>
    <t>Credenciales para Alberca Olímpica Universitaria</t>
  </si>
  <si>
    <t>Consultas Médicas</t>
  </si>
  <si>
    <t>Evaluaciones Morfofuncionales</t>
  </si>
  <si>
    <t>ACTIVIDADES DE EDUCACIÓN CONTINUA</t>
  </si>
  <si>
    <t>Centro de Educación Continua de Estudios Superiores del Deporte:</t>
  </si>
  <si>
    <t>Cursos, Talleres, seminarios presenciales</t>
  </si>
  <si>
    <t>Cursos, Talleres, seminarios a distancia</t>
  </si>
  <si>
    <t>Conferencias presenciales</t>
  </si>
  <si>
    <t>PROGRAMAS</t>
  </si>
  <si>
    <t>Deporte Representativo</t>
  </si>
  <si>
    <t>Deporte Formativo y Recreación</t>
  </si>
  <si>
    <t>Medicina del Deporte</t>
  </si>
  <si>
    <t>Planeación y Desarrollo Académico</t>
  </si>
  <si>
    <t>OTROS</t>
  </si>
  <si>
    <t>Apoyo a prestadores de servicio social y prácticas pedagógicas</t>
  </si>
  <si>
    <t xml:space="preserve">Programa vacacional Pumitas (Curso de Verano Pumitas, </t>
  </si>
  <si>
    <t>Clínica de Fútbol)</t>
  </si>
  <si>
    <t>Eventos recreativos (Circuito universitario de recreación, Bici rally,</t>
  </si>
  <si>
    <t>Plantel Naucalpan</t>
  </si>
  <si>
    <t>Escuela Nacional de Enfermería y Obstetricia</t>
  </si>
  <si>
    <t>Enfermedades transmisibles</t>
  </si>
  <si>
    <t>Pruebas para detección del VIH (SIDA)</t>
  </si>
  <si>
    <t>Enfermería</t>
  </si>
  <si>
    <t>Entrevistas y estudios socioeconómicos</t>
  </si>
  <si>
    <t>Seguimientos sobre gestiones y tratamientos de pacientes en otras instituciones de salud</t>
  </si>
  <si>
    <t>Gestión de atención de urgencia a alumnos universitarios en el IMSS</t>
  </si>
  <si>
    <t>Gestión para la atención de trabajadores universitarios en la CLIDDA del ISSSTE</t>
  </si>
  <si>
    <t>Referencias de pacientes no universitarios a otras instituciones de salud</t>
  </si>
  <si>
    <t>Campañas de donación altruista de sangre en coordinación con instituciones del sector salud</t>
  </si>
  <si>
    <t>Salud sexual y reproductiva</t>
  </si>
  <si>
    <t>Educación para la Salud</t>
  </si>
  <si>
    <t>Pláticas impartidas sobre prevención en salud a los alumnos de nuevo ingreso y padres de familia</t>
  </si>
  <si>
    <t>Alumnos y padres de familia asistentes a las pláticas</t>
  </si>
  <si>
    <t>Pláticas y campañas informativas sobre salud sexual y reproductiva</t>
  </si>
  <si>
    <t>Asistentes a las pláticas y campañas</t>
  </si>
  <si>
    <t>Sesiones de orientación grupal sobre nutrición, estilos de vida saludables, sexualidad y autoestima</t>
  </si>
  <si>
    <t>Encuestas sobre VIH, uso del condón y daños causados por tabaco</t>
  </si>
  <si>
    <t>Atención comunitaria</t>
  </si>
  <si>
    <t>Participación en eventos especiales (ferias, conferencias y encuentros)</t>
  </si>
  <si>
    <t>Asistentes con los que se tuvo contacto</t>
  </si>
  <si>
    <t>Adicciones</t>
  </si>
  <si>
    <t>Alumnos de nuevo ingreso a la UNAM, atendidos por alta vulnerabilidad al tabaco</t>
  </si>
  <si>
    <t>Alumnos con atención terapéutica contra el tabaquismo atendidos</t>
  </si>
  <si>
    <t>Cepillos dentales entregados</t>
  </si>
  <si>
    <t>Entrega informada de condones durante la Jornada y en el Servicio de SOS</t>
  </si>
  <si>
    <t>Personal del IMSS y de la UNAM que participó en la aplicación del EMA y en la Jornada Médica</t>
  </si>
  <si>
    <t>de bienvenida a los alumnos de primer ingreso</t>
  </si>
  <si>
    <t xml:space="preserve">Atención a alumnos que resultaron en el EMA con alto consumo o consumo ocasional de </t>
  </si>
  <si>
    <t>alcohol en los planteles de la Escuela Nacional Preparatoria</t>
  </si>
  <si>
    <t xml:space="preserve">Jornada Médica de Bienvenida para los alumnos de primer ingreso a la UNAM </t>
  </si>
  <si>
    <t>generación 2006</t>
  </si>
  <si>
    <t>entregadas</t>
  </si>
  <si>
    <t>Vacunas aplicadas</t>
  </si>
  <si>
    <t>Total de dosis</t>
  </si>
  <si>
    <t>A alumnos de otras instituciones educativas</t>
  </si>
  <si>
    <t>Total de Exámenes Médicos Automatizados aplicados</t>
  </si>
  <si>
    <t>Saneamiento de las instalaciones</t>
  </si>
  <si>
    <t>Visitas realizadas</t>
  </si>
  <si>
    <t>Muestras de agua para análisis microbiológicos</t>
  </si>
  <si>
    <t>Exámenes de microbiología sanitaria</t>
  </si>
  <si>
    <t>Determinaciones de campo</t>
  </si>
  <si>
    <t>Expendios de alimentos autorizados</t>
  </si>
  <si>
    <t>Visitas a expendios autorizados para venta de alimentos</t>
  </si>
  <si>
    <t>Muestras de alimentos y de superficies tomadas para análisis</t>
  </si>
  <si>
    <t>Cursos de manejo higiénico de alimentos y disposición de la basura</t>
  </si>
  <si>
    <t>Asistentes a los cursos</t>
  </si>
  <si>
    <t>Visitas para evaluación de los expendios de alimentos</t>
  </si>
  <si>
    <t>Reconocimientos a expendios que cumplieron con índices de excelencia la nomatividad vigente</t>
  </si>
  <si>
    <t>Servicio de desinfestación realizados</t>
  </si>
  <si>
    <t>Operativos y asesorías contra fauna nociva</t>
  </si>
  <si>
    <t>Artículos y notas publicadas en las Gacetas UNAM, CCH, ENP y boletines de las FES</t>
  </si>
  <si>
    <t>Programas de radio transmitidos en vivo</t>
  </si>
  <si>
    <t>Carteles sobre promoción de la Salud y otros eventos</t>
  </si>
  <si>
    <t>Periódicos murales sobre diversos temas de Salud</t>
  </si>
  <si>
    <t>Examen Médico Automatizado (EMA)</t>
  </si>
  <si>
    <t>Campeonatos inter DGIRE</t>
  </si>
  <si>
    <t>Circuito Universitario de Carreras-Pumathon</t>
  </si>
  <si>
    <t>PACIENTES</t>
  </si>
  <si>
    <t>ACTOS</t>
  </si>
  <si>
    <t>Tratamientos Fisiátricos</t>
  </si>
  <si>
    <t>Estudiantes</t>
  </si>
  <si>
    <t>Consultas de medicina general, especializada, urgencias y cirugías menores</t>
  </si>
  <si>
    <t>Consultas de odontología general, especializada y urgencias</t>
  </si>
  <si>
    <t>Consultas de optometría y salud visual</t>
  </si>
  <si>
    <t>Consultas de psicología</t>
  </si>
  <si>
    <t>Sesiones de láser</t>
  </si>
  <si>
    <t>Traslados en ambulancia</t>
  </si>
  <si>
    <t>Atenciones en el lugar del accidente</t>
  </si>
  <si>
    <t>Electrocardiografías</t>
  </si>
  <si>
    <t>Diagnósticos por imagen y ultrasonografía</t>
  </si>
  <si>
    <t>Exámenes clínicos de laboratorio</t>
  </si>
  <si>
    <t>Total de acciones</t>
  </si>
  <si>
    <t>Orientaciones a usuarios</t>
  </si>
  <si>
    <t>Pastillas reveladoras de placa dentobacterial entregadas</t>
  </si>
  <si>
    <t>A alumnos de primer ingreso a la UNAM generación 2005-2006</t>
  </si>
  <si>
    <t>En la Campaña Extraordinaria Contra la Influenza y Neumocócica</t>
  </si>
  <si>
    <t>Inmunizaciones aplicadas en el Centro Médico Universitario</t>
  </si>
  <si>
    <t>A alumnos de la generación de ingreso 2005-2006</t>
  </si>
  <si>
    <t>A alumnos del cuarto año del nivel licenciatura de la UNAM</t>
  </si>
  <si>
    <t>Verificaciones a edificios</t>
  </si>
  <si>
    <t>Dictámenes sobre edificios</t>
  </si>
  <si>
    <t>Programa de Evaluación de los Expendios de Alimentos</t>
  </si>
  <si>
    <t>Publicaciones en medios de comunicación universitarios</t>
  </si>
  <si>
    <t>Servicios de consultas de medicina, odontología, urgencias y cirugías menores</t>
  </si>
  <si>
    <t>Servicios auxiliares de diagnóstico y tratamiento</t>
  </si>
  <si>
    <t>Atención prehospitalaria</t>
  </si>
  <si>
    <t>Trabajo social</t>
  </si>
  <si>
    <t>SERVICIOS DE APOYO</t>
  </si>
  <si>
    <t>SALUD AMBIENTAL</t>
  </si>
  <si>
    <t>COMUNICACIÓN PARA LA SALUD</t>
  </si>
  <si>
    <t>SERVICIOS PREVENTIVOS</t>
  </si>
  <si>
    <t>Control de ecología y fauna nociva</t>
  </si>
  <si>
    <t>Higiene de los alimentos</t>
  </si>
  <si>
    <t>Nuevos folletos, trípticos y dípticos sobre los diversos servicios que presta la DGSM</t>
  </si>
  <si>
    <t>Eventos institucionales, deportivos y socioculturales cubiertos por la DGSM</t>
  </si>
  <si>
    <t>SERVICIOS MÉDICOS</t>
  </si>
  <si>
    <t>Juegos de Cartillas de Salud y Citas Médicas y Guía del Auto Cuidado de la Salud del IMSS</t>
  </si>
  <si>
    <t>UNAM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</si>
</sst>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N$&quot;\ #,##0_);\(&quot;N$&quot;\ #,##0\)"/>
    <numFmt numFmtId="199" formatCode="&quot;N$&quot;\ #,##0_);[Red]\(&quot;N$&quot;\ #,##0\)"/>
    <numFmt numFmtId="200" formatCode="&quot;N$&quot;\ #,##0.00_);\(&quot;N$&quot;\ #,##0.00\)"/>
    <numFmt numFmtId="201" formatCode="&quot;N$&quot;\ #,##0.00_);[Red]\(&quot;N$&quot;\ #,##0.00\)"/>
    <numFmt numFmtId="202" formatCode="#,##0.0;[Red]\-#,##0.0"/>
    <numFmt numFmtId="203" formatCode="0.00000"/>
    <numFmt numFmtId="204" formatCode="0.0000"/>
    <numFmt numFmtId="205" formatCode="0.000"/>
    <numFmt numFmtId="206" formatCode="#,##0.000;[Red]\-#,##0.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0.0"/>
    <numFmt numFmtId="211" formatCode="[$€-2]\ #,##0.00_);[Red]\([$€-2]\ 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Border="1" applyAlignment="1">
      <alignment/>
      <protection/>
    </xf>
    <xf numFmtId="0" fontId="4" fillId="0" borderId="0" xfId="19" applyFont="1" applyBorder="1" applyAlignment="1">
      <alignment/>
      <protection/>
    </xf>
    <xf numFmtId="0" fontId="5" fillId="0" borderId="0" xfId="0" applyFont="1" applyBorder="1" applyAlignment="1">
      <alignment horizontal="right" vertical="top" wrapText="1"/>
    </xf>
    <xf numFmtId="3" fontId="4" fillId="0" borderId="0" xfId="19" applyNumberFormat="1" applyFont="1" applyBorder="1" applyAlignment="1">
      <alignment/>
      <protection/>
    </xf>
    <xf numFmtId="3" fontId="5" fillId="0" borderId="0" xfId="19" applyNumberFormat="1" applyFont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3" fontId="5" fillId="0" borderId="1" xfId="19" applyNumberFormat="1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left" indent="1"/>
    </xf>
    <xf numFmtId="0" fontId="8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 indent="2"/>
    </xf>
    <xf numFmtId="3" fontId="5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eca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7.7109375" style="2" customWidth="1"/>
    <col min="2" max="2" width="14.00390625" style="2" customWidth="1"/>
    <col min="3" max="3" width="5.421875" style="2" customWidth="1"/>
    <col min="4" max="4" width="57.7109375" style="2" customWidth="1"/>
    <col min="5" max="5" width="12.421875" style="2" customWidth="1"/>
    <col min="6" max="6" width="5.7109375" style="2" customWidth="1"/>
    <col min="7" max="16384" width="11.421875" style="2" customWidth="1"/>
  </cols>
  <sheetData>
    <row r="1" spans="1:6" ht="12.75">
      <c r="A1" s="57" t="s">
        <v>219</v>
      </c>
      <c r="B1" s="57"/>
      <c r="C1" s="57"/>
      <c r="D1" s="57"/>
      <c r="E1" s="57"/>
      <c r="F1" s="57"/>
    </row>
    <row r="2" spans="1:6" ht="13.5" customHeight="1">
      <c r="A2" s="57" t="s">
        <v>0</v>
      </c>
      <c r="B2" s="57"/>
      <c r="C2" s="57"/>
      <c r="D2" s="57"/>
      <c r="E2" s="57"/>
      <c r="F2" s="57"/>
    </row>
    <row r="3" spans="1:6" ht="13.5" customHeight="1">
      <c r="A3" s="57">
        <v>2005</v>
      </c>
      <c r="B3" s="57"/>
      <c r="C3" s="57"/>
      <c r="D3" s="57"/>
      <c r="E3" s="57"/>
      <c r="F3" s="57"/>
    </row>
    <row r="4" spans="1:6" ht="12.75">
      <c r="A4" s="3"/>
      <c r="B4" s="3"/>
      <c r="C4" s="3"/>
      <c r="D4" s="3"/>
      <c r="E4" s="3"/>
      <c r="F4" s="3"/>
    </row>
    <row r="5" ht="12.75" customHeight="1"/>
    <row r="6" spans="2:6" ht="12.75" customHeight="1">
      <c r="B6" s="58" t="s">
        <v>90</v>
      </c>
      <c r="C6" s="58"/>
      <c r="D6" s="7" t="s">
        <v>87</v>
      </c>
      <c r="E6" s="59" t="s">
        <v>6</v>
      </c>
      <c r="F6" s="59"/>
    </row>
    <row r="7" spans="1:6" ht="12.75" customHeight="1">
      <c r="A7" s="2" t="s">
        <v>8</v>
      </c>
      <c r="B7" s="8">
        <v>47</v>
      </c>
      <c r="C7" s="5"/>
      <c r="D7" s="2" t="s">
        <v>102</v>
      </c>
      <c r="E7" s="5">
        <v>4061</v>
      </c>
      <c r="F7" s="5"/>
    </row>
    <row r="8" spans="2:6" ht="12.75" customHeight="1">
      <c r="B8" s="8"/>
      <c r="C8" s="5"/>
      <c r="E8" s="5"/>
      <c r="F8" s="5"/>
    </row>
    <row r="9" spans="1:6" ht="12.75" customHeight="1">
      <c r="A9" s="7" t="s">
        <v>5</v>
      </c>
      <c r="B9" s="59" t="s">
        <v>6</v>
      </c>
      <c r="C9" s="59"/>
      <c r="D9" s="7" t="s">
        <v>3</v>
      </c>
      <c r="E9" s="58" t="s">
        <v>179</v>
      </c>
      <c r="F9" s="58"/>
    </row>
    <row r="10" spans="1:6" ht="12.75" customHeight="1">
      <c r="A10" s="2" t="s">
        <v>78</v>
      </c>
      <c r="B10" s="8">
        <v>2108</v>
      </c>
      <c r="C10" s="5"/>
      <c r="D10" s="2" t="s">
        <v>103</v>
      </c>
      <c r="E10" s="5">
        <v>11471</v>
      </c>
      <c r="F10" s="5"/>
    </row>
    <row r="11" spans="1:6" ht="12.75" customHeight="1">
      <c r="A11" s="2" t="s">
        <v>79</v>
      </c>
      <c r="B11" s="8">
        <v>2622</v>
      </c>
      <c r="C11" s="5"/>
      <c r="D11" s="2" t="s">
        <v>104</v>
      </c>
      <c r="E11" s="5">
        <v>1635</v>
      </c>
      <c r="F11" s="5"/>
    </row>
    <row r="12" spans="1:6" ht="12.75" customHeight="1">
      <c r="A12" s="2" t="s">
        <v>80</v>
      </c>
      <c r="B12" s="8">
        <v>2267</v>
      </c>
      <c r="C12" s="5"/>
      <c r="D12" s="2" t="s">
        <v>181</v>
      </c>
      <c r="E12" s="5">
        <v>24991</v>
      </c>
      <c r="F12" s="5"/>
    </row>
    <row r="13" spans="1:6" ht="12.75" customHeight="1">
      <c r="A13" s="2" t="s">
        <v>177</v>
      </c>
      <c r="B13" s="8">
        <v>540</v>
      </c>
      <c r="C13" s="5"/>
      <c r="E13" s="5"/>
      <c r="F13" s="5"/>
    </row>
    <row r="14" spans="1:6" ht="12.75" customHeight="1">
      <c r="A14" s="2" t="s">
        <v>77</v>
      </c>
      <c r="B14" s="8">
        <v>368</v>
      </c>
      <c r="C14" s="5"/>
      <c r="D14" s="12" t="s">
        <v>105</v>
      </c>
      <c r="E14" s="58" t="s">
        <v>6</v>
      </c>
      <c r="F14" s="58"/>
    </row>
    <row r="15" spans="1:6" ht="12.75" customHeight="1">
      <c r="A15" s="2" t="s">
        <v>91</v>
      </c>
      <c r="B15" s="8">
        <v>951</v>
      </c>
      <c r="C15" s="5"/>
      <c r="D15" s="17" t="s">
        <v>16</v>
      </c>
      <c r="E15" s="5">
        <v>4104</v>
      </c>
      <c r="F15" s="5"/>
    </row>
    <row r="16" spans="1:6" ht="12.75" customHeight="1">
      <c r="A16" s="2" t="s">
        <v>11</v>
      </c>
      <c r="B16" s="8">
        <v>3828</v>
      </c>
      <c r="C16" s="5"/>
      <c r="D16" s="17"/>
      <c r="E16" s="5"/>
      <c r="F16" s="5"/>
    </row>
    <row r="17" spans="1:6" ht="12.75" customHeight="1">
      <c r="A17" s="13" t="s">
        <v>12</v>
      </c>
      <c r="B17" s="8">
        <v>2785</v>
      </c>
      <c r="C17" s="5"/>
      <c r="D17" s="17"/>
      <c r="E17" s="58" t="s">
        <v>180</v>
      </c>
      <c r="F17" s="58"/>
    </row>
    <row r="18" spans="1:6" ht="12.75" customHeight="1">
      <c r="A18" s="44" t="s">
        <v>92</v>
      </c>
      <c r="B18" s="8">
        <v>425</v>
      </c>
      <c r="C18" s="5"/>
      <c r="D18" s="17" t="s">
        <v>106</v>
      </c>
      <c r="E18" s="5">
        <v>83</v>
      </c>
      <c r="F18" s="5"/>
    </row>
    <row r="19" spans="1:6" ht="12.75" customHeight="1">
      <c r="A19" s="2" t="s">
        <v>93</v>
      </c>
      <c r="B19" s="8">
        <v>1181</v>
      </c>
      <c r="C19" s="5"/>
      <c r="D19" s="17" t="s">
        <v>107</v>
      </c>
      <c r="E19" s="5">
        <v>77</v>
      </c>
      <c r="F19" s="5"/>
    </row>
    <row r="20" spans="1:6" ht="12.75" customHeight="1">
      <c r="A20" s="2" t="s">
        <v>94</v>
      </c>
      <c r="B20" s="8">
        <v>495</v>
      </c>
      <c r="C20" s="5"/>
      <c r="D20" s="17" t="s">
        <v>108</v>
      </c>
      <c r="E20" s="5">
        <v>6</v>
      </c>
      <c r="F20" s="5"/>
    </row>
    <row r="21" spans="1:6" ht="12.75" customHeight="1">
      <c r="A21" s="2" t="s">
        <v>95</v>
      </c>
      <c r="B21" s="8">
        <v>114</v>
      </c>
      <c r="C21" s="5"/>
      <c r="D21" s="17" t="s">
        <v>109</v>
      </c>
      <c r="E21" s="5">
        <v>4</v>
      </c>
      <c r="F21" s="5"/>
    </row>
    <row r="22" spans="1:6" ht="12.75" customHeight="1">
      <c r="A22" s="2" t="s">
        <v>96</v>
      </c>
      <c r="B22" s="8">
        <v>1114</v>
      </c>
      <c r="C22" s="5"/>
      <c r="D22" s="17"/>
      <c r="E22" s="5"/>
      <c r="F22" s="5"/>
    </row>
    <row r="23" spans="1:6" ht="12.75" customHeight="1">
      <c r="A23" s="2" t="s">
        <v>97</v>
      </c>
      <c r="B23" s="8">
        <v>2203</v>
      </c>
      <c r="C23" s="5"/>
      <c r="D23" s="15" t="s">
        <v>110</v>
      </c>
      <c r="E23" s="5"/>
      <c r="F23" s="5"/>
    </row>
    <row r="24" spans="1:6" ht="12.75" customHeight="1">
      <c r="A24" s="2" t="s">
        <v>7</v>
      </c>
      <c r="B24" s="8">
        <v>1450</v>
      </c>
      <c r="C24" s="5"/>
      <c r="D24" s="17" t="s">
        <v>111</v>
      </c>
      <c r="E24" s="5">
        <v>7</v>
      </c>
      <c r="F24" s="5"/>
    </row>
    <row r="25" spans="1:6" ht="12.75" customHeight="1">
      <c r="A25" s="2" t="s">
        <v>98</v>
      </c>
      <c r="B25" s="8">
        <v>612</v>
      </c>
      <c r="C25" s="5"/>
      <c r="D25" s="2" t="s">
        <v>112</v>
      </c>
      <c r="E25" s="5">
        <v>4</v>
      </c>
      <c r="F25" s="5"/>
    </row>
    <row r="26" spans="1:6" ht="12.75" customHeight="1">
      <c r="A26" s="17" t="s">
        <v>99</v>
      </c>
      <c r="B26" s="8">
        <v>90</v>
      </c>
      <c r="C26" s="5"/>
      <c r="D26" s="17" t="s">
        <v>113</v>
      </c>
      <c r="E26" s="5">
        <v>2</v>
      </c>
      <c r="F26" s="5"/>
    </row>
    <row r="27" spans="1:6" ht="12.75" customHeight="1">
      <c r="A27" s="2" t="s">
        <v>100</v>
      </c>
      <c r="B27" s="8">
        <v>920</v>
      </c>
      <c r="C27" s="5"/>
      <c r="D27" s="2" t="s">
        <v>114</v>
      </c>
      <c r="E27" s="5">
        <v>3</v>
      </c>
      <c r="F27" s="5"/>
    </row>
    <row r="28" spans="2:6" ht="12.75" customHeight="1">
      <c r="B28" s="8"/>
      <c r="C28" s="5"/>
      <c r="D28" s="17" t="s">
        <v>7</v>
      </c>
      <c r="E28" s="14">
        <v>2</v>
      </c>
      <c r="F28" s="5"/>
    </row>
    <row r="29" spans="1:6" ht="12.75" customHeight="1">
      <c r="A29" s="10" t="s">
        <v>82</v>
      </c>
      <c r="B29" s="59" t="s">
        <v>6</v>
      </c>
      <c r="C29" s="59"/>
      <c r="E29" s="5"/>
      <c r="F29" s="5"/>
    </row>
    <row r="30" spans="1:6" ht="12.75" customHeight="1">
      <c r="A30" s="11" t="s">
        <v>83</v>
      </c>
      <c r="B30" s="5"/>
      <c r="C30" s="5"/>
      <c r="D30" s="15" t="s">
        <v>115</v>
      </c>
      <c r="E30" s="14"/>
      <c r="F30" s="5"/>
    </row>
    <row r="31" spans="1:6" ht="12.75" customHeight="1">
      <c r="A31" s="45" t="s">
        <v>88</v>
      </c>
      <c r="B31" s="8">
        <v>11454</v>
      </c>
      <c r="C31" s="5"/>
      <c r="D31" s="17" t="s">
        <v>9</v>
      </c>
      <c r="E31" s="14">
        <v>126</v>
      </c>
      <c r="F31" s="5"/>
    </row>
    <row r="32" spans="1:6" ht="12.75" customHeight="1">
      <c r="A32" s="2" t="s">
        <v>178</v>
      </c>
      <c r="B32" s="5">
        <v>11489</v>
      </c>
      <c r="C32" s="5"/>
      <c r="D32" s="17" t="s">
        <v>10</v>
      </c>
      <c r="E32" s="14">
        <v>18</v>
      </c>
      <c r="F32" s="5"/>
    </row>
    <row r="33" spans="3:6" ht="12.75" customHeight="1">
      <c r="C33" s="5"/>
      <c r="D33" s="17" t="s">
        <v>116</v>
      </c>
      <c r="E33" s="14">
        <v>41</v>
      </c>
      <c r="F33" s="5"/>
    </row>
    <row r="34" spans="1:6" ht="12.75" customHeight="1">
      <c r="A34" s="7" t="s">
        <v>18</v>
      </c>
      <c r="B34" s="59" t="s">
        <v>6</v>
      </c>
      <c r="C34" s="59"/>
      <c r="D34" s="2" t="s">
        <v>17</v>
      </c>
      <c r="E34" s="14">
        <v>1284</v>
      </c>
      <c r="F34" s="5"/>
    </row>
    <row r="35" spans="1:6" ht="12.75" customHeight="1">
      <c r="A35" s="13" t="s">
        <v>81</v>
      </c>
      <c r="B35" s="14">
        <v>29889</v>
      </c>
      <c r="E35" s="14"/>
      <c r="F35" s="5"/>
    </row>
    <row r="36" spans="1:6" ht="12.75" customHeight="1">
      <c r="A36" s="13" t="s">
        <v>119</v>
      </c>
      <c r="B36" s="14"/>
      <c r="D36" s="17"/>
      <c r="E36" s="14"/>
      <c r="F36" s="5"/>
    </row>
    <row r="37" spans="1:5" ht="12.75" customHeight="1">
      <c r="A37" s="34" t="s">
        <v>101</v>
      </c>
      <c r="B37" s="14">
        <v>635</v>
      </c>
      <c r="E37" s="16"/>
    </row>
    <row r="38" spans="1:5" ht="12.75" customHeight="1">
      <c r="A38" s="44"/>
      <c r="B38" s="14"/>
      <c r="E38" s="16"/>
    </row>
    <row r="39" spans="1:5" ht="12.75" customHeight="1">
      <c r="A39" s="7" t="s">
        <v>84</v>
      </c>
      <c r="B39" s="59" t="s">
        <v>6</v>
      </c>
      <c r="C39" s="59"/>
      <c r="E39" s="16"/>
    </row>
    <row r="40" spans="1:5" ht="12.75" customHeight="1">
      <c r="A40" s="2" t="s">
        <v>85</v>
      </c>
      <c r="B40" s="5">
        <v>3115</v>
      </c>
      <c r="E40" s="16"/>
    </row>
    <row r="41" spans="1:5" ht="12.75" customHeight="1">
      <c r="A41" s="2" t="s">
        <v>117</v>
      </c>
      <c r="E41" s="16"/>
    </row>
    <row r="42" spans="1:5" ht="12.75" customHeight="1">
      <c r="A42" s="34" t="s">
        <v>118</v>
      </c>
      <c r="B42" s="5">
        <v>990</v>
      </c>
      <c r="E42" s="16"/>
    </row>
    <row r="43" spans="1:6" ht="12.75" customHeight="1">
      <c r="A43" s="2" t="s">
        <v>86</v>
      </c>
      <c r="B43" s="5">
        <v>1527</v>
      </c>
      <c r="C43" s="6"/>
      <c r="D43" s="6"/>
      <c r="E43" s="6"/>
      <c r="F43" s="6"/>
    </row>
    <row r="44" spans="1:6" ht="12.75" customHeight="1">
      <c r="A44" s="3"/>
      <c r="B44" s="38"/>
      <c r="C44" s="3"/>
      <c r="D44" s="3"/>
      <c r="E44" s="3"/>
      <c r="F44" s="3"/>
    </row>
    <row r="45" spans="2:3" ht="12.75" customHeight="1">
      <c r="B45" s="5"/>
      <c r="C45" s="6"/>
    </row>
    <row r="46" ht="12.75" customHeight="1">
      <c r="A46" s="4" t="s">
        <v>4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12">
    <mergeCell ref="B29:C29"/>
    <mergeCell ref="B34:C34"/>
    <mergeCell ref="B39:C39"/>
    <mergeCell ref="E9:F9"/>
    <mergeCell ref="E17:F17"/>
    <mergeCell ref="E14:F14"/>
    <mergeCell ref="B9:C9"/>
    <mergeCell ref="A1:F1"/>
    <mergeCell ref="A2:F2"/>
    <mergeCell ref="A3:F3"/>
    <mergeCell ref="B6:C6"/>
    <mergeCell ref="E6:F6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paperSize="125" scale="76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82.57421875" style="2" customWidth="1"/>
    <col min="2" max="2" width="9.421875" style="5" customWidth="1"/>
    <col min="3" max="3" width="2.57421875" style="2" customWidth="1"/>
    <col min="4" max="4" width="78.7109375" style="2" customWidth="1"/>
    <col min="5" max="5" width="9.421875" style="2" customWidth="1"/>
    <col min="6" max="6" width="0.85546875" style="2" customWidth="1"/>
    <col min="7" max="16384" width="11.421875" style="2" customWidth="1"/>
  </cols>
  <sheetData>
    <row r="1" spans="1:5" ht="12.75">
      <c r="A1" s="57" t="s">
        <v>219</v>
      </c>
      <c r="B1" s="57"/>
      <c r="C1" s="57"/>
      <c r="D1" s="57"/>
      <c r="E1" s="57"/>
    </row>
    <row r="2" spans="1:5" s="7" customFormat="1" ht="14.25" customHeight="1">
      <c r="A2" s="60" t="s">
        <v>217</v>
      </c>
      <c r="B2" s="60"/>
      <c r="C2" s="60"/>
      <c r="D2" s="60"/>
      <c r="E2" s="60"/>
    </row>
    <row r="3" spans="1:5" s="7" customFormat="1" ht="14.25" customHeight="1">
      <c r="A3" s="9">
        <v>2005</v>
      </c>
      <c r="B3" s="50"/>
      <c r="C3" s="1"/>
      <c r="D3" s="1"/>
      <c r="E3" s="1"/>
    </row>
    <row r="4" spans="1:6" s="7" customFormat="1" ht="14.25" customHeight="1">
      <c r="A4" s="53"/>
      <c r="B4" s="54"/>
      <c r="C4" s="55"/>
      <c r="D4" s="55"/>
      <c r="E4" s="55"/>
      <c r="F4" s="56"/>
    </row>
    <row r="5" s="6" customFormat="1" ht="12.75" customHeight="1">
      <c r="B5" s="52"/>
    </row>
    <row r="6" spans="1:4" ht="12.75" customHeight="1">
      <c r="A6" s="7" t="s">
        <v>205</v>
      </c>
      <c r="D6" s="7" t="s">
        <v>139</v>
      </c>
    </row>
    <row r="7" spans="1:5" ht="12.75" customHeight="1">
      <c r="A7" s="34" t="s">
        <v>183</v>
      </c>
      <c r="B7" s="5">
        <v>128607</v>
      </c>
      <c r="D7" s="34" t="s">
        <v>140</v>
      </c>
      <c r="E7" s="5">
        <v>12</v>
      </c>
    </row>
    <row r="8" spans="1:5" ht="12.75" customHeight="1">
      <c r="A8" s="34" t="s">
        <v>184</v>
      </c>
      <c r="B8" s="5">
        <v>16308</v>
      </c>
      <c r="D8" s="34" t="s">
        <v>141</v>
      </c>
      <c r="E8" s="5">
        <v>12130</v>
      </c>
    </row>
    <row r="9" spans="1:5" ht="12.75" customHeight="1">
      <c r="A9" s="34" t="s">
        <v>185</v>
      </c>
      <c r="B9" s="5">
        <v>2270</v>
      </c>
      <c r="D9" s="7" t="s">
        <v>151</v>
      </c>
      <c r="E9" s="5"/>
    </row>
    <row r="10" spans="1:5" ht="12.75" customHeight="1">
      <c r="A10" s="34" t="s">
        <v>186</v>
      </c>
      <c r="B10" s="5">
        <v>2232</v>
      </c>
      <c r="D10" s="36" t="s">
        <v>152</v>
      </c>
      <c r="E10" s="5"/>
    </row>
    <row r="11" spans="1:5" ht="12.75" customHeight="1">
      <c r="A11" s="34" t="s">
        <v>187</v>
      </c>
      <c r="B11" s="5">
        <v>2300</v>
      </c>
      <c r="D11" s="34" t="s">
        <v>145</v>
      </c>
      <c r="E11" s="5">
        <v>60762</v>
      </c>
    </row>
    <row r="12" spans="4:5" ht="12.75" customHeight="1">
      <c r="D12" s="34" t="s">
        <v>195</v>
      </c>
      <c r="E12" s="5">
        <v>121524</v>
      </c>
    </row>
    <row r="13" spans="1:5" ht="12.75" customHeight="1">
      <c r="A13" s="7" t="s">
        <v>207</v>
      </c>
      <c r="D13" s="34" t="s">
        <v>218</v>
      </c>
      <c r="E13" s="5">
        <v>60762</v>
      </c>
    </row>
    <row r="14" spans="1:5" ht="12.75" customHeight="1">
      <c r="A14" s="34" t="s">
        <v>188</v>
      </c>
      <c r="B14" s="5">
        <v>381</v>
      </c>
      <c r="D14" s="51" t="s">
        <v>153</v>
      </c>
      <c r="E14" s="5"/>
    </row>
    <row r="15" spans="1:5" ht="12.75" customHeight="1">
      <c r="A15" s="34" t="s">
        <v>189</v>
      </c>
      <c r="B15" s="5">
        <v>314</v>
      </c>
      <c r="D15" s="34" t="s">
        <v>146</v>
      </c>
      <c r="E15" s="5">
        <v>214137</v>
      </c>
    </row>
    <row r="16" spans="1:5" ht="12.75" customHeight="1">
      <c r="A16" s="34" t="s">
        <v>216</v>
      </c>
      <c r="B16" s="5">
        <v>129</v>
      </c>
      <c r="D16" s="34" t="s">
        <v>147</v>
      </c>
      <c r="E16" s="5"/>
    </row>
    <row r="17" spans="1:5" ht="12.75" customHeight="1">
      <c r="A17" s="7"/>
      <c r="B17" s="10"/>
      <c r="D17" s="51" t="s">
        <v>148</v>
      </c>
      <c r="E17" s="5">
        <v>1292</v>
      </c>
    </row>
    <row r="18" spans="1:5" ht="12.75" customHeight="1">
      <c r="A18" s="7" t="s">
        <v>206</v>
      </c>
      <c r="D18" s="7" t="s">
        <v>154</v>
      </c>
      <c r="E18" s="5"/>
    </row>
    <row r="19" spans="1:5" ht="12.75" customHeight="1">
      <c r="A19" s="34" t="s">
        <v>192</v>
      </c>
      <c r="B19" s="5">
        <v>42801</v>
      </c>
      <c r="D19" s="34" t="s">
        <v>196</v>
      </c>
      <c r="E19" s="5">
        <v>173902</v>
      </c>
    </row>
    <row r="20" spans="1:5" ht="12.75" customHeight="1">
      <c r="A20" s="34" t="s">
        <v>191</v>
      </c>
      <c r="B20" s="5">
        <v>6043</v>
      </c>
      <c r="D20" s="34" t="s">
        <v>197</v>
      </c>
      <c r="E20" s="5">
        <v>2310</v>
      </c>
    </row>
    <row r="21" spans="1:5" ht="12.75" customHeight="1">
      <c r="A21" s="34" t="s">
        <v>190</v>
      </c>
      <c r="B21" s="5">
        <v>498</v>
      </c>
      <c r="D21" s="34" t="s">
        <v>198</v>
      </c>
      <c r="E21" s="5">
        <v>9050</v>
      </c>
    </row>
    <row r="22" spans="4:5" ht="12.75" customHeight="1">
      <c r="D22" s="34" t="s">
        <v>155</v>
      </c>
      <c r="E22" s="5">
        <v>185262</v>
      </c>
    </row>
    <row r="23" spans="1:5" ht="12.75" customHeight="1">
      <c r="A23" s="7" t="s">
        <v>122</v>
      </c>
      <c r="D23" s="7" t="s">
        <v>176</v>
      </c>
      <c r="E23" s="5"/>
    </row>
    <row r="24" spans="1:5" ht="12.75" customHeight="1">
      <c r="A24" s="34" t="s">
        <v>123</v>
      </c>
      <c r="B24" s="5">
        <v>69</v>
      </c>
      <c r="D24" s="34" t="s">
        <v>199</v>
      </c>
      <c r="E24" s="5">
        <v>60762</v>
      </c>
    </row>
    <row r="25" spans="4:5" ht="12.75" customHeight="1">
      <c r="D25" s="34" t="s">
        <v>200</v>
      </c>
      <c r="E25" s="5">
        <v>7743</v>
      </c>
    </row>
    <row r="26" spans="1:5" ht="12.75" customHeight="1">
      <c r="A26" s="7" t="s">
        <v>209</v>
      </c>
      <c r="D26" s="34" t="s">
        <v>156</v>
      </c>
      <c r="E26" s="5">
        <v>8209</v>
      </c>
    </row>
    <row r="27" spans="1:5" ht="12.75" customHeight="1">
      <c r="A27" s="7" t="s">
        <v>124</v>
      </c>
      <c r="D27" s="34" t="s">
        <v>157</v>
      </c>
      <c r="E27" s="5">
        <v>76714</v>
      </c>
    </row>
    <row r="28" spans="1:5" ht="12.75" customHeight="1">
      <c r="A28" s="34" t="s">
        <v>193</v>
      </c>
      <c r="B28" s="5">
        <v>161597</v>
      </c>
      <c r="D28" s="7"/>
      <c r="E28" s="5"/>
    </row>
    <row r="29" spans="1:5" ht="12.75" customHeight="1">
      <c r="A29" s="7" t="s">
        <v>208</v>
      </c>
      <c r="D29" s="7" t="s">
        <v>210</v>
      </c>
      <c r="E29" s="5"/>
    </row>
    <row r="30" spans="1:5" ht="12.75" customHeight="1">
      <c r="A30" s="34" t="s">
        <v>194</v>
      </c>
      <c r="B30" s="5">
        <v>9997</v>
      </c>
      <c r="D30" s="7" t="s">
        <v>158</v>
      </c>
      <c r="E30" s="5"/>
    </row>
    <row r="31" spans="1:5" ht="12.75" customHeight="1">
      <c r="A31" s="34" t="s">
        <v>125</v>
      </c>
      <c r="B31" s="5">
        <v>2139</v>
      </c>
      <c r="D31" s="34" t="s">
        <v>159</v>
      </c>
      <c r="E31" s="5">
        <v>356</v>
      </c>
    </row>
    <row r="32" spans="1:5" ht="12.75" customHeight="1">
      <c r="A32" s="34" t="s">
        <v>126</v>
      </c>
      <c r="B32" s="5">
        <v>1562</v>
      </c>
      <c r="D32" s="34" t="s">
        <v>160</v>
      </c>
      <c r="E32" s="2">
        <v>890</v>
      </c>
    </row>
    <row r="33" spans="1:5" ht="12.75" customHeight="1">
      <c r="A33" s="35" t="s">
        <v>127</v>
      </c>
      <c r="B33" s="5">
        <v>1698</v>
      </c>
      <c r="D33" s="34" t="s">
        <v>161</v>
      </c>
      <c r="E33" s="5">
        <v>1853</v>
      </c>
    </row>
    <row r="34" spans="1:5" ht="12.75" customHeight="1">
      <c r="A34" s="35" t="s">
        <v>128</v>
      </c>
      <c r="B34" s="5">
        <v>1271</v>
      </c>
      <c r="D34" s="34" t="s">
        <v>162</v>
      </c>
      <c r="E34" s="5">
        <v>3360</v>
      </c>
    </row>
    <row r="35" spans="1:5" ht="12.75" customHeight="1">
      <c r="A35" s="34" t="s">
        <v>129</v>
      </c>
      <c r="B35" s="5">
        <v>273</v>
      </c>
      <c r="D35" s="34" t="s">
        <v>201</v>
      </c>
      <c r="E35" s="5">
        <v>356</v>
      </c>
    </row>
    <row r="36" spans="1:5" ht="12.75" customHeight="1">
      <c r="A36" s="34" t="s">
        <v>130</v>
      </c>
      <c r="B36" s="5">
        <v>124</v>
      </c>
      <c r="D36" s="34" t="s">
        <v>202</v>
      </c>
      <c r="E36" s="5">
        <v>352</v>
      </c>
    </row>
    <row r="37" spans="1:5" ht="12.75" customHeight="1">
      <c r="A37" s="33"/>
      <c r="B37" s="8"/>
      <c r="D37" s="7" t="s">
        <v>214</v>
      </c>
      <c r="E37" s="5"/>
    </row>
    <row r="38" spans="1:5" ht="12.75" customHeight="1">
      <c r="A38" s="49" t="s">
        <v>212</v>
      </c>
      <c r="B38" s="8"/>
      <c r="D38" s="34" t="s">
        <v>163</v>
      </c>
      <c r="E38" s="5">
        <v>102</v>
      </c>
    </row>
    <row r="39" spans="1:5" ht="12.75" customHeight="1">
      <c r="A39" s="7" t="s">
        <v>131</v>
      </c>
      <c r="D39" s="34" t="s">
        <v>164</v>
      </c>
      <c r="E39" s="5">
        <v>422</v>
      </c>
    </row>
    <row r="40" spans="1:5" ht="12.75" customHeight="1">
      <c r="A40" s="34" t="s">
        <v>14</v>
      </c>
      <c r="B40" s="5">
        <v>42795</v>
      </c>
      <c r="D40" s="34" t="s">
        <v>165</v>
      </c>
      <c r="E40" s="5">
        <v>963</v>
      </c>
    </row>
    <row r="41" spans="1:5" ht="12.75" customHeight="1">
      <c r="A41" s="34" t="s">
        <v>15</v>
      </c>
      <c r="B41" s="5">
        <v>654</v>
      </c>
      <c r="D41" s="34" t="s">
        <v>166</v>
      </c>
      <c r="E41" s="5">
        <v>39</v>
      </c>
    </row>
    <row r="42" spans="1:5" ht="12.75" customHeight="1">
      <c r="A42" s="34" t="s">
        <v>75</v>
      </c>
      <c r="B42" s="5">
        <v>65</v>
      </c>
      <c r="D42" s="51" t="s">
        <v>167</v>
      </c>
      <c r="E42" s="5">
        <v>335</v>
      </c>
    </row>
    <row r="43" spans="1:5" ht="12.75">
      <c r="A43" s="7" t="s">
        <v>132</v>
      </c>
      <c r="D43" s="7" t="s">
        <v>203</v>
      </c>
      <c r="E43" s="5"/>
    </row>
    <row r="44" spans="1:5" ht="12.75" customHeight="1">
      <c r="A44" s="34" t="s">
        <v>133</v>
      </c>
      <c r="B44" s="5">
        <v>685</v>
      </c>
      <c r="D44" s="34" t="s">
        <v>168</v>
      </c>
      <c r="E44" s="37">
        <v>422</v>
      </c>
    </row>
    <row r="45" spans="1:5" ht="12.75" customHeight="1">
      <c r="A45" s="51" t="s">
        <v>134</v>
      </c>
      <c r="B45" s="5">
        <v>63762</v>
      </c>
      <c r="D45" s="34" t="s">
        <v>169</v>
      </c>
      <c r="E45" s="5">
        <v>52</v>
      </c>
    </row>
    <row r="46" spans="1:5" ht="12.75">
      <c r="A46" s="34" t="s">
        <v>135</v>
      </c>
      <c r="B46" s="5">
        <v>169</v>
      </c>
      <c r="D46" s="49" t="s">
        <v>213</v>
      </c>
      <c r="E46" s="5"/>
    </row>
    <row r="47" spans="1:5" ht="12.75">
      <c r="A47" s="51" t="s">
        <v>136</v>
      </c>
      <c r="B47" s="5">
        <v>21844</v>
      </c>
      <c r="D47" s="34" t="s">
        <v>170</v>
      </c>
      <c r="E47" s="37">
        <v>87</v>
      </c>
    </row>
    <row r="48" spans="1:5" ht="12.75">
      <c r="A48" s="34" t="s">
        <v>137</v>
      </c>
      <c r="B48" s="5">
        <v>179</v>
      </c>
      <c r="D48" s="34" t="s">
        <v>171</v>
      </c>
      <c r="E48" s="5">
        <v>19</v>
      </c>
    </row>
    <row r="49" spans="1:5" ht="12.75" customHeight="1">
      <c r="A49" s="51" t="s">
        <v>76</v>
      </c>
      <c r="B49" s="5">
        <v>1347</v>
      </c>
      <c r="D49" s="34"/>
      <c r="E49" s="5"/>
    </row>
    <row r="50" spans="1:5" ht="12" customHeight="1">
      <c r="A50" s="34" t="s">
        <v>138</v>
      </c>
      <c r="B50" s="5">
        <v>1374</v>
      </c>
      <c r="D50" s="49" t="s">
        <v>211</v>
      </c>
      <c r="E50" s="5"/>
    </row>
    <row r="51" spans="1:5" ht="12.75">
      <c r="A51" s="49" t="s">
        <v>142</v>
      </c>
      <c r="D51" s="49" t="s">
        <v>204</v>
      </c>
      <c r="E51" s="5"/>
    </row>
    <row r="52" spans="1:5" ht="12.75">
      <c r="A52" s="34" t="s">
        <v>143</v>
      </c>
      <c r="B52" s="5">
        <v>26</v>
      </c>
      <c r="D52" s="34" t="s">
        <v>172</v>
      </c>
      <c r="E52" s="5">
        <v>161</v>
      </c>
    </row>
    <row r="53" spans="1:5" ht="12.75">
      <c r="A53" s="34" t="s">
        <v>144</v>
      </c>
      <c r="B53" s="5">
        <v>28</v>
      </c>
      <c r="D53" s="34" t="s">
        <v>173</v>
      </c>
      <c r="E53" s="5">
        <v>53</v>
      </c>
    </row>
    <row r="54" spans="1:5" ht="12.75">
      <c r="A54" s="34" t="s">
        <v>149</v>
      </c>
      <c r="B54" s="2"/>
      <c r="D54" s="34" t="s">
        <v>215</v>
      </c>
      <c r="E54" s="5">
        <v>29</v>
      </c>
    </row>
    <row r="55" spans="1:5" ht="12.75">
      <c r="A55" s="51" t="s">
        <v>150</v>
      </c>
      <c r="B55" s="5">
        <v>42</v>
      </c>
      <c r="D55" s="34" t="s">
        <v>174</v>
      </c>
      <c r="E55" s="5">
        <v>96</v>
      </c>
    </row>
    <row r="56" spans="4:5" ht="12.75">
      <c r="D56" s="34" t="s">
        <v>175</v>
      </c>
      <c r="E56" s="5">
        <v>53</v>
      </c>
    </row>
    <row r="57" spans="1:6" ht="12.75">
      <c r="A57" s="3"/>
      <c r="B57" s="38"/>
      <c r="C57" s="3"/>
      <c r="D57" s="3"/>
      <c r="E57" s="38"/>
      <c r="F57" s="3"/>
    </row>
    <row r="59" spans="1:5" ht="12.75">
      <c r="A59" s="4" t="s">
        <v>1</v>
      </c>
      <c r="E59" s="5"/>
    </row>
    <row r="60" ht="12.75">
      <c r="E60" s="5"/>
    </row>
    <row r="61" ht="12.75">
      <c r="E61" s="5"/>
    </row>
    <row r="62" spans="3:5" ht="12.75">
      <c r="C62" s="52"/>
      <c r="E62" s="5"/>
    </row>
    <row r="63" spans="3:5" ht="12.75">
      <c r="C63" s="5"/>
      <c r="E63" s="5"/>
    </row>
    <row r="64" spans="3:5" ht="12.75">
      <c r="C64" s="5"/>
      <c r="E64" s="5"/>
    </row>
    <row r="65" spans="3:5" ht="12.75">
      <c r="C65" s="5"/>
      <c r="E65" s="5"/>
    </row>
    <row r="66" spans="3:5" ht="12.75">
      <c r="C66" s="5"/>
      <c r="E66" s="5"/>
    </row>
    <row r="67" spans="3:5" ht="12.75">
      <c r="C67" s="5"/>
      <c r="D67" s="52"/>
      <c r="E67" s="52"/>
    </row>
    <row r="68" spans="3:5" ht="12.75">
      <c r="C68" s="5"/>
      <c r="D68" s="5"/>
      <c r="E68" s="5"/>
    </row>
    <row r="69" spans="3:5" ht="12.75">
      <c r="C69" s="5"/>
      <c r="D69" s="5"/>
      <c r="E69" s="5"/>
    </row>
    <row r="70" spans="3:5" ht="12.75">
      <c r="C70" s="5"/>
      <c r="D70" s="5"/>
      <c r="E70" s="5"/>
    </row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  <row r="107" spans="3:5" ht="12.75">
      <c r="C107" s="5"/>
      <c r="D107" s="5"/>
      <c r="E107" s="5"/>
    </row>
    <row r="108" spans="3:5" ht="12.75">
      <c r="C108" s="5"/>
      <c r="D108" s="5"/>
      <c r="E108" s="5"/>
    </row>
    <row r="109" spans="3:5" ht="12.75">
      <c r="C109" s="5"/>
      <c r="D109" s="5"/>
      <c r="E109" s="5"/>
    </row>
    <row r="110" spans="3:5" ht="12.75">
      <c r="C110" s="5"/>
      <c r="D110" s="5"/>
      <c r="E110" s="5"/>
    </row>
    <row r="111" spans="3:5" ht="12.75">
      <c r="C111" s="5"/>
      <c r="D111" s="5"/>
      <c r="E111" s="5"/>
    </row>
    <row r="112" spans="3:5" ht="12.75">
      <c r="C112" s="5"/>
      <c r="D112" s="5"/>
      <c r="E112" s="5"/>
    </row>
    <row r="113" spans="3:5" ht="12.75">
      <c r="C113" s="5"/>
      <c r="D113" s="5"/>
      <c r="E113" s="5"/>
    </row>
    <row r="114" spans="3:5" ht="12.75">
      <c r="C114" s="5"/>
      <c r="D114" s="5"/>
      <c r="E114" s="5"/>
    </row>
    <row r="115" spans="3:5" ht="12.75">
      <c r="C115" s="5"/>
      <c r="D115" s="5"/>
      <c r="E115" s="5"/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3:5" ht="12.75">
      <c r="C121" s="5"/>
      <c r="D121" s="5"/>
      <c r="E121" s="5"/>
    </row>
    <row r="122" spans="3:5" ht="12.75">
      <c r="C122" s="5"/>
      <c r="D122" s="5"/>
      <c r="E122" s="5"/>
    </row>
    <row r="123" spans="3:5" ht="12.75">
      <c r="C123" s="5"/>
      <c r="D123" s="5"/>
      <c r="E123" s="5"/>
    </row>
    <row r="124" spans="3:5" ht="12.75">
      <c r="C124" s="5"/>
      <c r="D124" s="5"/>
      <c r="E124" s="5"/>
    </row>
    <row r="125" spans="3:5" ht="12.75">
      <c r="C125" s="5"/>
      <c r="D125" s="5"/>
      <c r="E125" s="5"/>
    </row>
    <row r="126" spans="3:5" ht="12.75">
      <c r="C126" s="5"/>
      <c r="D126" s="5"/>
      <c r="E126" s="5"/>
    </row>
    <row r="127" spans="3:5" ht="12.75">
      <c r="C127" s="5"/>
      <c r="D127" s="5"/>
      <c r="E127" s="5"/>
    </row>
    <row r="128" spans="3:5" ht="12.75">
      <c r="C128" s="5"/>
      <c r="D128" s="5"/>
      <c r="E128" s="5"/>
    </row>
    <row r="129" spans="3:5" ht="12.75">
      <c r="C129" s="5"/>
      <c r="D129" s="5"/>
      <c r="E129" s="5"/>
    </row>
    <row r="130" spans="3:5" ht="12.75">
      <c r="C130" s="5"/>
      <c r="D130" s="5"/>
      <c r="E130" s="5"/>
    </row>
    <row r="131" spans="3:5" ht="12.75">
      <c r="C131" s="5"/>
      <c r="D131" s="5"/>
      <c r="E131" s="5"/>
    </row>
    <row r="132" spans="3:5" ht="12.75">
      <c r="C132" s="5"/>
      <c r="D132" s="5"/>
      <c r="E132" s="5"/>
    </row>
    <row r="133" spans="3:5" ht="12.75">
      <c r="C133" s="5"/>
      <c r="D133" s="5"/>
      <c r="E133" s="5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5"/>
      <c r="D136" s="5"/>
      <c r="E136" s="5"/>
    </row>
    <row r="137" spans="3:5" ht="12.75">
      <c r="C137" s="5"/>
      <c r="D137" s="5"/>
      <c r="E137" s="5"/>
    </row>
    <row r="138" spans="3:5" ht="12.75">
      <c r="C138" s="5"/>
      <c r="D138" s="5"/>
      <c r="E138" s="5"/>
    </row>
    <row r="139" spans="3:5" ht="12.75">
      <c r="C139" s="5"/>
      <c r="D139" s="5"/>
      <c r="E139" s="5"/>
    </row>
    <row r="140" spans="3:5" ht="12.75">
      <c r="C140" s="5"/>
      <c r="D140" s="5"/>
      <c r="E140" s="5"/>
    </row>
    <row r="141" spans="3:5" ht="12.75">
      <c r="C141" s="5"/>
      <c r="D141" s="5"/>
      <c r="E141" s="5"/>
    </row>
    <row r="142" spans="3:5" ht="12.75">
      <c r="C142" s="5"/>
      <c r="D142" s="5"/>
      <c r="E142" s="5"/>
    </row>
    <row r="143" spans="3:5" ht="12.75">
      <c r="C143" s="5"/>
      <c r="D143" s="5"/>
      <c r="E143" s="5"/>
    </row>
    <row r="144" spans="3:5" ht="12.75">
      <c r="C144" s="5"/>
      <c r="D144" s="5"/>
      <c r="E144" s="5"/>
    </row>
    <row r="145" spans="3:5" ht="12.75">
      <c r="C145" s="5"/>
      <c r="D145" s="5"/>
      <c r="E145" s="5"/>
    </row>
    <row r="146" spans="3:5" ht="12.75">
      <c r="C146" s="5"/>
      <c r="D146" s="5"/>
      <c r="E146" s="5"/>
    </row>
    <row r="147" spans="3:5" ht="12.75">
      <c r="C147" s="5"/>
      <c r="D147" s="5"/>
      <c r="E147" s="5"/>
    </row>
    <row r="148" spans="3:5" ht="12.75">
      <c r="C148" s="5"/>
      <c r="D148" s="5"/>
      <c r="E148" s="5"/>
    </row>
    <row r="149" spans="3:5" ht="12.75">
      <c r="C149" s="5"/>
      <c r="D149" s="5"/>
      <c r="E149" s="5"/>
    </row>
    <row r="150" spans="3:5" ht="12.75">
      <c r="C150" s="5"/>
      <c r="D150" s="5"/>
      <c r="E150" s="5"/>
    </row>
    <row r="151" spans="3:5" ht="12.75">
      <c r="C151" s="5"/>
      <c r="D151" s="5"/>
      <c r="E151" s="5"/>
    </row>
    <row r="152" spans="3:5" ht="12.75">
      <c r="C152" s="5"/>
      <c r="D152" s="5"/>
      <c r="E152" s="5"/>
    </row>
    <row r="153" spans="3:5" ht="12.75">
      <c r="C153" s="5"/>
      <c r="D153" s="5"/>
      <c r="E153" s="5"/>
    </row>
    <row r="154" spans="3:5" ht="12.75">
      <c r="C154" s="5"/>
      <c r="D154" s="5"/>
      <c r="E154" s="5"/>
    </row>
    <row r="155" spans="3:5" ht="12.75">
      <c r="C155" s="5"/>
      <c r="D155" s="5"/>
      <c r="E155" s="5"/>
    </row>
    <row r="156" spans="3:5" ht="12.75">
      <c r="C156" s="5"/>
      <c r="D156" s="5"/>
      <c r="E156" s="5"/>
    </row>
    <row r="157" spans="3:5" ht="12.75">
      <c r="C157" s="5"/>
      <c r="D157" s="5"/>
      <c r="E157" s="5"/>
    </row>
    <row r="158" spans="3:5" ht="12.75">
      <c r="C158" s="5"/>
      <c r="D158" s="5"/>
      <c r="E158" s="5"/>
    </row>
    <row r="159" spans="3:5" ht="12.75">
      <c r="C159" s="5"/>
      <c r="D159" s="5"/>
      <c r="E159" s="5"/>
    </row>
    <row r="160" spans="3:5" ht="12.75">
      <c r="C160" s="5"/>
      <c r="D160" s="5"/>
      <c r="E160" s="5"/>
    </row>
    <row r="161" spans="3:5" ht="12.75">
      <c r="C161" s="5"/>
      <c r="D161" s="5"/>
      <c r="E161" s="5"/>
    </row>
    <row r="162" spans="3:5" ht="12.75">
      <c r="C162" s="5"/>
      <c r="D162" s="5"/>
      <c r="E162" s="5"/>
    </row>
    <row r="163" spans="3:5" ht="12.75">
      <c r="C163" s="5"/>
      <c r="D163" s="5"/>
      <c r="E163" s="5"/>
    </row>
    <row r="164" spans="3:5" ht="12.75">
      <c r="C164" s="5"/>
      <c r="D164" s="5"/>
      <c r="E164" s="5"/>
    </row>
    <row r="165" spans="3:5" ht="12.75">
      <c r="C165" s="5"/>
      <c r="D165" s="5"/>
      <c r="E165" s="5"/>
    </row>
    <row r="166" spans="3:5" ht="12.75">
      <c r="C166" s="5"/>
      <c r="D166" s="5"/>
      <c r="E166" s="5"/>
    </row>
    <row r="167" spans="3:5" ht="12.75">
      <c r="C167" s="5"/>
      <c r="D167" s="5"/>
      <c r="E167" s="5"/>
    </row>
    <row r="168" spans="3:5" ht="12.75">
      <c r="C168" s="5"/>
      <c r="D168" s="5"/>
      <c r="E168" s="5"/>
    </row>
    <row r="169" spans="3:5" ht="12.75">
      <c r="C169" s="5"/>
      <c r="D169" s="5"/>
      <c r="E169" s="5"/>
    </row>
    <row r="170" spans="3:5" ht="12.75">
      <c r="C170" s="5"/>
      <c r="D170" s="5"/>
      <c r="E170" s="5"/>
    </row>
    <row r="171" spans="3:5" ht="12.75">
      <c r="C171" s="5"/>
      <c r="D171" s="5"/>
      <c r="E171" s="5"/>
    </row>
    <row r="172" spans="3:5" ht="12.75">
      <c r="C172" s="5"/>
      <c r="D172" s="5"/>
      <c r="E172" s="5"/>
    </row>
    <row r="173" spans="3:5" ht="12.75">
      <c r="C173" s="5"/>
      <c r="D173" s="5"/>
      <c r="E173" s="5"/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3:5" ht="12.75">
      <c r="C179" s="5"/>
      <c r="D179" s="5"/>
      <c r="E179" s="5"/>
    </row>
    <row r="180" spans="3:5" ht="12.75">
      <c r="C180" s="5"/>
      <c r="D180" s="5"/>
      <c r="E180" s="5"/>
    </row>
    <row r="181" spans="3:5" ht="12.75">
      <c r="C181" s="5"/>
      <c r="D181" s="5"/>
      <c r="E181" s="5"/>
    </row>
    <row r="182" spans="3:5" ht="12.75">
      <c r="C182" s="5"/>
      <c r="D182" s="5"/>
      <c r="E182" s="5"/>
    </row>
    <row r="183" spans="3:5" ht="12.75">
      <c r="C183" s="5"/>
      <c r="D183" s="5"/>
      <c r="E183" s="5"/>
    </row>
    <row r="184" spans="3:5" ht="12.75">
      <c r="C184" s="5"/>
      <c r="D184" s="5"/>
      <c r="E184" s="5"/>
    </row>
    <row r="185" spans="3:5" ht="12.75">
      <c r="C185" s="5"/>
      <c r="D185" s="5"/>
      <c r="E185" s="5"/>
    </row>
    <row r="186" spans="3:5" ht="12.75">
      <c r="C186" s="5"/>
      <c r="D186" s="5"/>
      <c r="E186" s="5"/>
    </row>
    <row r="187" spans="3:5" ht="12.75">
      <c r="C187" s="5"/>
      <c r="D187" s="5"/>
      <c r="E187" s="5"/>
    </row>
    <row r="188" spans="3:5" ht="12.75">
      <c r="C188" s="5"/>
      <c r="D188" s="5"/>
      <c r="E188" s="5"/>
    </row>
    <row r="189" spans="3:5" ht="12.75">
      <c r="C189" s="5"/>
      <c r="D189" s="5"/>
      <c r="E189" s="5"/>
    </row>
    <row r="190" spans="3:5" ht="12.75">
      <c r="C190" s="5"/>
      <c r="D190" s="5"/>
      <c r="E190" s="5"/>
    </row>
    <row r="191" spans="3:5" ht="12.75">
      <c r="C191" s="5"/>
      <c r="D191" s="5"/>
      <c r="E191" s="5"/>
    </row>
    <row r="192" spans="3:5" ht="12.75">
      <c r="C192" s="5"/>
      <c r="D192" s="5"/>
      <c r="E192" s="5"/>
    </row>
    <row r="193" spans="3:5" ht="12.75">
      <c r="C193" s="5"/>
      <c r="D193" s="5"/>
      <c r="E193" s="5"/>
    </row>
    <row r="194" spans="3:5" ht="12.75">
      <c r="C194" s="5"/>
      <c r="D194" s="5"/>
      <c r="E194" s="5"/>
    </row>
    <row r="195" spans="3:5" ht="12.75">
      <c r="C195" s="5"/>
      <c r="D195" s="5"/>
      <c r="E195" s="5"/>
    </row>
    <row r="196" spans="3:5" ht="12.75">
      <c r="C196" s="5"/>
      <c r="D196" s="5"/>
      <c r="E196" s="5"/>
    </row>
    <row r="197" spans="3:5" ht="12.75">
      <c r="C197" s="5"/>
      <c r="D197" s="5"/>
      <c r="E197" s="5"/>
    </row>
    <row r="198" spans="3:5" ht="12.75">
      <c r="C198" s="5"/>
      <c r="D198" s="5"/>
      <c r="E198" s="5"/>
    </row>
    <row r="199" spans="3:5" ht="12.75">
      <c r="C199" s="5"/>
      <c r="D199" s="5"/>
      <c r="E199" s="5"/>
    </row>
    <row r="200" spans="3:5" ht="12.75">
      <c r="C200" s="5"/>
      <c r="D200" s="5"/>
      <c r="E200" s="5"/>
    </row>
    <row r="201" spans="3:5" ht="12.75">
      <c r="C201" s="5"/>
      <c r="D201" s="5"/>
      <c r="E201" s="5"/>
    </row>
    <row r="202" spans="3:5" ht="12.75">
      <c r="C202" s="5"/>
      <c r="D202" s="5"/>
      <c r="E202" s="5"/>
    </row>
    <row r="203" spans="3:5" ht="12.75">
      <c r="C203" s="5"/>
      <c r="D203" s="5"/>
      <c r="E203" s="5"/>
    </row>
    <row r="204" spans="3:5" ht="12.75">
      <c r="C204" s="5"/>
      <c r="D204" s="5"/>
      <c r="E204" s="5"/>
    </row>
    <row r="205" spans="3:5" ht="12.75">
      <c r="C205" s="5"/>
      <c r="D205" s="5"/>
      <c r="E205" s="5"/>
    </row>
    <row r="206" spans="3:5" ht="12.75">
      <c r="C206" s="5"/>
      <c r="D206" s="5"/>
      <c r="E206" s="5"/>
    </row>
    <row r="207" spans="3:5" ht="12.75">
      <c r="C207" s="5"/>
      <c r="D207" s="5"/>
      <c r="E207" s="5"/>
    </row>
    <row r="208" spans="3:5" ht="12.75">
      <c r="C208" s="5"/>
      <c r="D208" s="5"/>
      <c r="E208" s="5"/>
    </row>
    <row r="209" spans="3:5" ht="12.75">
      <c r="C209" s="5"/>
      <c r="D209" s="5"/>
      <c r="E209" s="5"/>
    </row>
    <row r="210" spans="3:5" ht="12.75">
      <c r="C210" s="5"/>
      <c r="D210" s="5"/>
      <c r="E210" s="5"/>
    </row>
    <row r="211" spans="3:5" ht="12.75">
      <c r="C211" s="5"/>
      <c r="D211" s="5"/>
      <c r="E211" s="5"/>
    </row>
    <row r="212" spans="3:5" ht="12.75">
      <c r="C212" s="5"/>
      <c r="D212" s="5"/>
      <c r="E212" s="5"/>
    </row>
    <row r="213" spans="3:5" ht="12.75">
      <c r="C213" s="5"/>
      <c r="D213" s="5"/>
      <c r="E213" s="5"/>
    </row>
    <row r="214" spans="3:5" ht="12.75">
      <c r="C214" s="5"/>
      <c r="D214" s="5"/>
      <c r="E214" s="5"/>
    </row>
    <row r="215" spans="3:5" ht="12.75">
      <c r="C215" s="5"/>
      <c r="D215" s="5"/>
      <c r="E215" s="5"/>
    </row>
    <row r="216" spans="3:5" ht="12.75">
      <c r="C216" s="5"/>
      <c r="D216" s="5"/>
      <c r="E216" s="5"/>
    </row>
    <row r="217" spans="3:5" ht="12.75">
      <c r="C217" s="5"/>
      <c r="D217" s="5"/>
      <c r="E217" s="5"/>
    </row>
    <row r="218" spans="3:5" ht="12.75">
      <c r="C218" s="5"/>
      <c r="D218" s="5"/>
      <c r="E218" s="5"/>
    </row>
    <row r="219" spans="3:5" ht="12.75">
      <c r="C219" s="5"/>
      <c r="D219" s="5"/>
      <c r="E219" s="5"/>
    </row>
    <row r="220" spans="3:5" ht="12.75">
      <c r="C220" s="5"/>
      <c r="D220" s="5"/>
      <c r="E220" s="5"/>
    </row>
    <row r="221" spans="3:5" ht="12.75">
      <c r="C221" s="5"/>
      <c r="D221" s="5"/>
      <c r="E221" s="5"/>
    </row>
    <row r="222" spans="3:5" ht="12.75">
      <c r="C222" s="5"/>
      <c r="D222" s="5"/>
      <c r="E222" s="5"/>
    </row>
    <row r="223" spans="3:5" ht="12.75">
      <c r="C223" s="5"/>
      <c r="D223" s="5"/>
      <c r="E223" s="5"/>
    </row>
    <row r="224" spans="3:5" ht="12.75">
      <c r="C224" s="5"/>
      <c r="D224" s="5"/>
      <c r="E224" s="5"/>
    </row>
    <row r="225" spans="3:5" ht="12.75">
      <c r="C225" s="5"/>
      <c r="D225" s="5"/>
      <c r="E225" s="5"/>
    </row>
    <row r="226" spans="3:5" ht="12.75">
      <c r="C226" s="5"/>
      <c r="D226" s="5"/>
      <c r="E226" s="5"/>
    </row>
    <row r="227" spans="3:5" ht="12.75">
      <c r="C227" s="5"/>
      <c r="D227" s="5"/>
      <c r="E227" s="5"/>
    </row>
    <row r="228" spans="3:5" ht="12.75">
      <c r="C228" s="5"/>
      <c r="D228" s="5"/>
      <c r="E228" s="5"/>
    </row>
    <row r="229" spans="3:5" ht="12.75">
      <c r="C229" s="5"/>
      <c r="D229" s="5"/>
      <c r="E229" s="5"/>
    </row>
    <row r="230" spans="3:5" ht="12.75">
      <c r="C230" s="5"/>
      <c r="D230" s="5"/>
      <c r="E230" s="5"/>
    </row>
    <row r="231" spans="3:5" ht="12.75">
      <c r="C231" s="5"/>
      <c r="D231" s="5"/>
      <c r="E231" s="5"/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3:5" ht="12.75">
      <c r="C237" s="5"/>
      <c r="D237" s="5"/>
      <c r="E237" s="5"/>
    </row>
    <row r="238" spans="3:5" ht="12.75">
      <c r="C238" s="5"/>
      <c r="D238" s="5"/>
      <c r="E238" s="5"/>
    </row>
    <row r="239" spans="3:5" ht="12.75">
      <c r="C239" s="5"/>
      <c r="D239" s="5"/>
      <c r="E239" s="5"/>
    </row>
    <row r="240" spans="3:5" ht="12.75">
      <c r="C240" s="5"/>
      <c r="D240" s="5"/>
      <c r="E240" s="5"/>
    </row>
    <row r="241" spans="3:5" ht="12.75">
      <c r="C241" s="5"/>
      <c r="D241" s="5"/>
      <c r="E241" s="5"/>
    </row>
    <row r="242" spans="3:5" ht="12.75">
      <c r="C242" s="5"/>
      <c r="D242" s="5"/>
      <c r="E242" s="5"/>
    </row>
    <row r="243" spans="3:5" ht="12.75">
      <c r="C243" s="5"/>
      <c r="D243" s="5"/>
      <c r="E243" s="5"/>
    </row>
    <row r="244" spans="3:5" ht="12.75">
      <c r="C244" s="5"/>
      <c r="D244" s="5"/>
      <c r="E244" s="5"/>
    </row>
    <row r="245" spans="3:5" ht="12.75">
      <c r="C245" s="5"/>
      <c r="D245" s="5"/>
      <c r="E245" s="5"/>
    </row>
    <row r="246" spans="3:5" ht="12.75">
      <c r="C246" s="5"/>
      <c r="D246" s="5"/>
      <c r="E246" s="5"/>
    </row>
    <row r="247" spans="3:5" ht="12.75">
      <c r="C247" s="5"/>
      <c r="D247" s="5"/>
      <c r="E247" s="5"/>
    </row>
    <row r="248" spans="3:5" ht="12.75">
      <c r="C248" s="5"/>
      <c r="D248" s="5"/>
      <c r="E248" s="5"/>
    </row>
    <row r="249" spans="3:5" ht="12.75">
      <c r="C249" s="5"/>
      <c r="D249" s="5"/>
      <c r="E249" s="5"/>
    </row>
    <row r="250" spans="3:5" ht="12.75">
      <c r="C250" s="5"/>
      <c r="D250" s="5"/>
      <c r="E250" s="5"/>
    </row>
    <row r="251" spans="3:5" ht="12.75">
      <c r="C251" s="5"/>
      <c r="D251" s="5"/>
      <c r="E251" s="5"/>
    </row>
    <row r="252" spans="3:5" ht="12.75">
      <c r="C252" s="5"/>
      <c r="D252" s="5"/>
      <c r="E252" s="5"/>
    </row>
    <row r="253" spans="3:5" ht="12.75">
      <c r="C253" s="5"/>
      <c r="D253" s="5"/>
      <c r="E253" s="5"/>
    </row>
    <row r="254" spans="3:5" ht="12.75">
      <c r="C254" s="5"/>
      <c r="D254" s="5"/>
      <c r="E254" s="5"/>
    </row>
    <row r="255" spans="3:5" ht="12.75">
      <c r="C255" s="5"/>
      <c r="D255" s="5"/>
      <c r="E255" s="5"/>
    </row>
    <row r="256" spans="3:5" ht="12.75">
      <c r="C256" s="5"/>
      <c r="D256" s="5"/>
      <c r="E256" s="5"/>
    </row>
    <row r="257" spans="3:5" ht="12.75">
      <c r="C257" s="5"/>
      <c r="D257" s="5"/>
      <c r="E257" s="5"/>
    </row>
    <row r="258" spans="3:5" ht="12.75">
      <c r="C258" s="5"/>
      <c r="D258" s="5"/>
      <c r="E258" s="5"/>
    </row>
    <row r="259" spans="3:5" ht="12.75">
      <c r="C259" s="5"/>
      <c r="D259" s="5"/>
      <c r="E259" s="5"/>
    </row>
    <row r="260" spans="3:5" ht="12.75">
      <c r="C260" s="5"/>
      <c r="D260" s="5"/>
      <c r="E260" s="5"/>
    </row>
    <row r="261" spans="3:5" ht="12.75">
      <c r="C261" s="5"/>
      <c r="D261" s="5"/>
      <c r="E261" s="5"/>
    </row>
    <row r="262" spans="3:5" ht="12.75">
      <c r="C262" s="5"/>
      <c r="D262" s="5"/>
      <c r="E262" s="5"/>
    </row>
    <row r="263" spans="3:5" ht="12.75">
      <c r="C263" s="5"/>
      <c r="D263" s="5"/>
      <c r="E263" s="5"/>
    </row>
    <row r="264" spans="3:5" ht="12.75">
      <c r="C264" s="5"/>
      <c r="D264" s="5"/>
      <c r="E264" s="5"/>
    </row>
    <row r="265" spans="3:5" ht="12.75">
      <c r="C265" s="5"/>
      <c r="D265" s="5"/>
      <c r="E265" s="5"/>
    </row>
    <row r="266" spans="3:5" ht="12.75">
      <c r="C266" s="5"/>
      <c r="D266" s="5"/>
      <c r="E266" s="5"/>
    </row>
    <row r="267" spans="3:5" ht="12.75">
      <c r="C267" s="5"/>
      <c r="D267" s="5"/>
      <c r="E267" s="5"/>
    </row>
    <row r="268" spans="3:5" ht="12.75">
      <c r="C268" s="5"/>
      <c r="D268" s="5"/>
      <c r="E268" s="5"/>
    </row>
    <row r="269" spans="3:5" ht="12.75">
      <c r="C269" s="5"/>
      <c r="D269" s="5"/>
      <c r="E269" s="5"/>
    </row>
    <row r="270" spans="3:5" ht="12.75">
      <c r="C270" s="5"/>
      <c r="D270" s="5"/>
      <c r="E270" s="5"/>
    </row>
    <row r="271" spans="3:5" ht="12.75">
      <c r="C271" s="5"/>
      <c r="D271" s="5"/>
      <c r="E271" s="5"/>
    </row>
    <row r="272" spans="3:5" ht="12.75">
      <c r="C272" s="5"/>
      <c r="D272" s="5"/>
      <c r="E272" s="5"/>
    </row>
    <row r="273" spans="3:5" ht="12.75">
      <c r="C273" s="5"/>
      <c r="D273" s="5"/>
      <c r="E273" s="5"/>
    </row>
    <row r="274" spans="3:5" ht="12.75">
      <c r="C274" s="5"/>
      <c r="D274" s="5"/>
      <c r="E274" s="5"/>
    </row>
    <row r="275" spans="3:5" ht="12.75">
      <c r="C275" s="5"/>
      <c r="D275" s="5"/>
      <c r="E275" s="5"/>
    </row>
    <row r="276" spans="3:5" ht="12.75">
      <c r="C276" s="5"/>
      <c r="D276" s="5"/>
      <c r="E276" s="5"/>
    </row>
    <row r="277" spans="3:5" ht="12.75">
      <c r="C277" s="5"/>
      <c r="D277" s="5"/>
      <c r="E277" s="5"/>
    </row>
    <row r="278" spans="3:5" ht="12.75">
      <c r="C278" s="5"/>
      <c r="D278" s="5"/>
      <c r="E278" s="5"/>
    </row>
    <row r="279" spans="3:5" ht="12.75">
      <c r="C279" s="5"/>
      <c r="D279" s="5"/>
      <c r="E279" s="5"/>
    </row>
    <row r="280" spans="3:5" ht="12.75">
      <c r="C280" s="5"/>
      <c r="D280" s="5"/>
      <c r="E280" s="5"/>
    </row>
    <row r="281" spans="3:5" ht="12.75">
      <c r="C281" s="5"/>
      <c r="D281" s="5"/>
      <c r="E281" s="5"/>
    </row>
    <row r="282" spans="3:5" ht="12.75">
      <c r="C282" s="5"/>
      <c r="D282" s="5"/>
      <c r="E282" s="5"/>
    </row>
    <row r="283" spans="3:5" ht="12.75">
      <c r="C283" s="5"/>
      <c r="D283" s="5"/>
      <c r="E283" s="5"/>
    </row>
    <row r="284" spans="3:5" ht="12.75">
      <c r="C284" s="5"/>
      <c r="D284" s="5"/>
      <c r="E284" s="5"/>
    </row>
    <row r="285" spans="3:5" ht="12.75">
      <c r="C285" s="5"/>
      <c r="D285" s="5"/>
      <c r="E285" s="5"/>
    </row>
    <row r="286" spans="3:5" ht="12.75">
      <c r="C286" s="5"/>
      <c r="D286" s="5"/>
      <c r="E286" s="5"/>
    </row>
    <row r="287" spans="3:5" ht="12.75">
      <c r="C287" s="5"/>
      <c r="D287" s="5"/>
      <c r="E287" s="5"/>
    </row>
    <row r="288" spans="3:5" ht="12.75">
      <c r="C288" s="5"/>
      <c r="D288" s="5"/>
      <c r="E288" s="5"/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3:5" ht="12.75">
      <c r="C294" s="5"/>
      <c r="D294" s="5"/>
      <c r="E294" s="5"/>
    </row>
    <row r="295" spans="3:5" ht="12.75">
      <c r="C295" s="5"/>
      <c r="D295" s="5"/>
      <c r="E295" s="5"/>
    </row>
    <row r="296" spans="3:5" ht="12.75">
      <c r="C296" s="5"/>
      <c r="D296" s="5"/>
      <c r="E296" s="5"/>
    </row>
    <row r="297" spans="3:5" ht="12.75">
      <c r="C297" s="5"/>
      <c r="D297" s="5"/>
      <c r="E297" s="5"/>
    </row>
    <row r="298" spans="3:5" ht="12.75">
      <c r="C298" s="5"/>
      <c r="D298" s="5"/>
      <c r="E298" s="5"/>
    </row>
    <row r="299" spans="3:5" ht="12.75">
      <c r="C299" s="5"/>
      <c r="D299" s="5"/>
      <c r="E299" s="5"/>
    </row>
    <row r="300" spans="3:5" ht="12.75">
      <c r="C300" s="5"/>
      <c r="D300" s="5"/>
      <c r="E300" s="5"/>
    </row>
    <row r="301" spans="3:5" ht="12.75">
      <c r="C301" s="5"/>
      <c r="D301" s="5"/>
      <c r="E301" s="5"/>
    </row>
    <row r="302" spans="3:5" ht="12.75">
      <c r="C302" s="5"/>
      <c r="D302" s="5"/>
      <c r="E302" s="5"/>
    </row>
    <row r="303" spans="3:5" ht="12.75">
      <c r="C303" s="5"/>
      <c r="D303" s="5"/>
      <c r="E303" s="5"/>
    </row>
    <row r="304" spans="3:5" ht="12.75">
      <c r="C304" s="5"/>
      <c r="D304" s="5"/>
      <c r="E304" s="5"/>
    </row>
    <row r="305" spans="3:5" ht="12.75">
      <c r="C305" s="5"/>
      <c r="D305" s="5"/>
      <c r="E305" s="5"/>
    </row>
    <row r="306" spans="3:5" ht="12.75">
      <c r="C306" s="5"/>
      <c r="D306" s="5"/>
      <c r="E306" s="5"/>
    </row>
    <row r="307" spans="3:5" ht="12.75">
      <c r="C307" s="5"/>
      <c r="D307" s="5"/>
      <c r="E307" s="5"/>
    </row>
    <row r="308" spans="3:5" ht="12.75">
      <c r="C308" s="5"/>
      <c r="D308" s="5"/>
      <c r="E308" s="5"/>
    </row>
    <row r="309" spans="3:5" ht="12.75">
      <c r="C309" s="5"/>
      <c r="D309" s="5"/>
      <c r="E309" s="5"/>
    </row>
    <row r="310" spans="3:5" ht="12.75">
      <c r="C310" s="5"/>
      <c r="D310" s="5"/>
      <c r="E310" s="5"/>
    </row>
    <row r="311" ht="12.75">
      <c r="C311" s="5"/>
    </row>
    <row r="312" ht="12.75">
      <c r="C312" s="5"/>
    </row>
    <row r="313" ht="12.75">
      <c r="C313" s="5"/>
    </row>
  </sheetData>
  <mergeCells count="2">
    <mergeCell ref="A2:E2"/>
    <mergeCell ref="A1:E1"/>
  </mergeCells>
  <printOptions horizontalCentered="1"/>
  <pageMargins left="0.7874015748031497" right="0.7874015748031497" top="0.5905511811023623" bottom="0.3937007874015748" header="0.1968503937007874" footer="0"/>
  <pageSetup horizontalDpi="600" verticalDpi="600" orientation="landscape" paperSize="125" scale="66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6.00390625" style="2" customWidth="1"/>
    <col min="2" max="2" width="11.7109375" style="2" customWidth="1"/>
    <col min="3" max="3" width="3.7109375" style="2" customWidth="1"/>
    <col min="4" max="4" width="11.7109375" style="2" customWidth="1"/>
    <col min="5" max="5" width="3.7109375" style="2" customWidth="1"/>
    <col min="6" max="6" width="11.7109375" style="2" customWidth="1"/>
    <col min="7" max="16384" width="11.421875" style="2" customWidth="1"/>
  </cols>
  <sheetData>
    <row r="1" spans="1:6" ht="12.75">
      <c r="A1" s="57" t="s">
        <v>219</v>
      </c>
      <c r="B1" s="57"/>
      <c r="C1" s="57"/>
      <c r="D1" s="57"/>
      <c r="E1" s="57"/>
      <c r="F1" s="57"/>
    </row>
    <row r="2" spans="1:6" ht="12.75">
      <c r="A2" s="57" t="s">
        <v>19</v>
      </c>
      <c r="B2" s="57"/>
      <c r="C2" s="57"/>
      <c r="D2" s="57"/>
      <c r="E2" s="57"/>
      <c r="F2" s="57"/>
    </row>
    <row r="3" spans="1:6" ht="12.75">
      <c r="A3" s="57">
        <v>2005</v>
      </c>
      <c r="B3" s="57"/>
      <c r="C3" s="57"/>
      <c r="D3" s="57"/>
      <c r="E3" s="57"/>
      <c r="F3" s="57"/>
    </row>
    <row r="4" spans="1:6" ht="12.75">
      <c r="A4" s="3"/>
      <c r="B4" s="3"/>
      <c r="C4" s="3"/>
      <c r="D4" s="3"/>
      <c r="E4" s="3"/>
      <c r="F4" s="3"/>
    </row>
    <row r="5" ht="9" customHeight="1"/>
    <row r="6" spans="2:6" ht="12" customHeight="1">
      <c r="B6" s="61" t="s">
        <v>28</v>
      </c>
      <c r="C6" s="61"/>
      <c r="D6" s="61"/>
      <c r="E6" s="61"/>
      <c r="F6" s="61"/>
    </row>
    <row r="7" spans="1:6" ht="12" customHeight="1">
      <c r="A7" s="4" t="s">
        <v>13</v>
      </c>
      <c r="B7" s="61" t="s">
        <v>20</v>
      </c>
      <c r="C7" s="61"/>
      <c r="D7" s="61" t="s">
        <v>21</v>
      </c>
      <c r="E7" s="61"/>
      <c r="F7" s="18" t="s">
        <v>2</v>
      </c>
    </row>
    <row r="8" spans="1:6" ht="9" customHeight="1">
      <c r="A8" s="3"/>
      <c r="B8" s="3"/>
      <c r="C8" s="3"/>
      <c r="D8" s="3"/>
      <c r="E8" s="3"/>
      <c r="F8" s="3"/>
    </row>
    <row r="10" spans="1:6" ht="12.75">
      <c r="A10" s="2" t="s">
        <v>22</v>
      </c>
      <c r="B10" s="5">
        <v>334</v>
      </c>
      <c r="C10" s="5"/>
      <c r="D10" s="5">
        <v>2120</v>
      </c>
      <c r="E10" s="5"/>
      <c r="F10" s="5">
        <v>235053</v>
      </c>
    </row>
    <row r="11" spans="1:6" ht="12.75">
      <c r="A11" s="2" t="s">
        <v>23</v>
      </c>
      <c r="B11" s="5">
        <v>123</v>
      </c>
      <c r="C11" s="5"/>
      <c r="D11" s="5">
        <v>95</v>
      </c>
      <c r="E11" s="5"/>
      <c r="F11" s="5">
        <v>21971</v>
      </c>
    </row>
    <row r="12" spans="1:6" ht="12.75">
      <c r="A12" s="2" t="s">
        <v>24</v>
      </c>
      <c r="B12" s="5">
        <v>299</v>
      </c>
      <c r="C12" s="5"/>
      <c r="D12" s="5">
        <v>473</v>
      </c>
      <c r="E12" s="5"/>
      <c r="F12" s="5">
        <v>55831</v>
      </c>
    </row>
    <row r="13" spans="1:6" ht="12.75">
      <c r="A13" s="2" t="s">
        <v>25</v>
      </c>
      <c r="B13" s="5">
        <v>3</v>
      </c>
      <c r="C13" s="5"/>
      <c r="D13" s="5">
        <v>38</v>
      </c>
      <c r="E13" s="5"/>
      <c r="F13" s="5">
        <v>111860</v>
      </c>
    </row>
    <row r="14" spans="1:6" ht="12.75">
      <c r="A14" s="2" t="s">
        <v>26</v>
      </c>
      <c r="B14" s="5">
        <v>73</v>
      </c>
      <c r="C14" s="5"/>
      <c r="D14" s="5">
        <v>52</v>
      </c>
      <c r="E14" s="5"/>
      <c r="F14" s="5">
        <v>146638</v>
      </c>
    </row>
    <row r="15" spans="1:6" ht="12.75">
      <c r="A15" s="3"/>
      <c r="B15" s="3"/>
      <c r="C15" s="3"/>
      <c r="D15" s="3"/>
      <c r="E15" s="3"/>
      <c r="F15" s="3"/>
    </row>
    <row r="16" ht="9" customHeight="1"/>
    <row r="17" spans="1:6" ht="12.75">
      <c r="A17" s="2" t="s">
        <v>27</v>
      </c>
      <c r="B17" s="5">
        <f>SUM(B10:B16)</f>
        <v>832</v>
      </c>
      <c r="D17" s="5">
        <f>SUM(D10:D16)</f>
        <v>2778</v>
      </c>
      <c r="F17" s="5">
        <f>SUM(F10:F16)</f>
        <v>571353</v>
      </c>
    </row>
    <row r="18" spans="1:6" ht="9" customHeight="1">
      <c r="A18" s="3"/>
      <c r="B18" s="3"/>
      <c r="C18" s="3"/>
      <c r="D18" s="3"/>
      <c r="E18" s="3"/>
      <c r="F18" s="3"/>
    </row>
    <row r="20" ht="12.75">
      <c r="A20" s="4" t="s">
        <v>29</v>
      </c>
    </row>
  </sheetData>
  <mergeCells count="6">
    <mergeCell ref="B7:C7"/>
    <mergeCell ref="D7:E7"/>
    <mergeCell ref="A1:F1"/>
    <mergeCell ref="B6:F6"/>
    <mergeCell ref="A2:F2"/>
    <mergeCell ref="A3:F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125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75" zoomScaleNormal="75" workbookViewId="0" topLeftCell="A1">
      <selection activeCell="H29" sqref="H29"/>
    </sheetView>
  </sheetViews>
  <sheetFormatPr defaultColWidth="11.421875" defaultRowHeight="12.75"/>
  <cols>
    <col min="1" max="1" width="1.421875" style="20" customWidth="1"/>
    <col min="2" max="2" width="59.140625" style="20" customWidth="1"/>
    <col min="3" max="5" width="11.421875" style="20" customWidth="1"/>
    <col min="6" max="16384" width="11.7109375" style="20" customWidth="1"/>
  </cols>
  <sheetData>
    <row r="1" spans="1:5" ht="12.75">
      <c r="A1" s="62" t="s">
        <v>219</v>
      </c>
      <c r="B1" s="62"/>
      <c r="C1" s="62"/>
      <c r="D1" s="62"/>
      <c r="E1" s="62"/>
    </row>
    <row r="2" spans="1:5" ht="13.5" customHeight="1">
      <c r="A2" s="62" t="s">
        <v>30</v>
      </c>
      <c r="B2" s="62"/>
      <c r="C2" s="62"/>
      <c r="D2" s="62"/>
      <c r="E2" s="62"/>
    </row>
    <row r="3" spans="1:5" ht="13.5" customHeight="1">
      <c r="A3" s="62">
        <v>2005</v>
      </c>
      <c r="B3" s="62"/>
      <c r="C3" s="62"/>
      <c r="D3" s="62"/>
      <c r="E3" s="62"/>
    </row>
    <row r="4" spans="1:5" ht="13.5" customHeight="1">
      <c r="A4" s="21"/>
      <c r="B4" s="21"/>
      <c r="C4" s="21"/>
      <c r="D4" s="21"/>
      <c r="E4" s="21"/>
    </row>
    <row r="5" ht="9" customHeight="1"/>
    <row r="6" spans="3:5" ht="12" customHeight="1">
      <c r="C6" s="63" t="s">
        <v>182</v>
      </c>
      <c r="D6" s="63"/>
      <c r="E6" s="63"/>
    </row>
    <row r="7" spans="2:5" s="24" customFormat="1" ht="12" customHeight="1">
      <c r="B7" s="22" t="s">
        <v>31</v>
      </c>
      <c r="C7" s="23" t="s">
        <v>32</v>
      </c>
      <c r="D7" s="23" t="s">
        <v>33</v>
      </c>
      <c r="E7" s="23" t="s">
        <v>34</v>
      </c>
    </row>
    <row r="8" spans="1:5" s="24" customFormat="1" ht="9" customHeight="1">
      <c r="A8" s="21"/>
      <c r="B8" s="21"/>
      <c r="C8" s="25"/>
      <c r="D8" s="25"/>
      <c r="E8" s="25"/>
    </row>
    <row r="9" spans="1:5" s="24" customFormat="1" ht="12.75">
      <c r="A9" s="20"/>
      <c r="B9" s="20"/>
      <c r="C9" s="26"/>
      <c r="D9" s="26"/>
      <c r="E9" s="19"/>
    </row>
    <row r="10" spans="1:5" ht="12.75">
      <c r="A10" s="24" t="s">
        <v>35</v>
      </c>
      <c r="B10" s="24"/>
      <c r="C10" s="27">
        <f>SUM(C11:C19)</f>
        <v>141</v>
      </c>
      <c r="D10" s="27">
        <f>SUM(D11:D19)</f>
        <v>76</v>
      </c>
      <c r="E10" s="27">
        <f>SUM(C10:D10)</f>
        <v>217</v>
      </c>
    </row>
    <row r="11" spans="2:5" ht="12.75">
      <c r="B11" s="20" t="s">
        <v>36</v>
      </c>
      <c r="C11" s="16">
        <v>36</v>
      </c>
      <c r="D11" s="16">
        <v>10</v>
      </c>
      <c r="E11" s="26">
        <f>SUM(C11:D11)</f>
        <v>46</v>
      </c>
    </row>
    <row r="12" spans="2:5" ht="12.75">
      <c r="B12" s="20" t="s">
        <v>37</v>
      </c>
      <c r="C12" s="16">
        <v>1</v>
      </c>
      <c r="D12" s="16">
        <v>4</v>
      </c>
      <c r="E12" s="26">
        <f aca="true" t="shared" si="0" ref="E12:E19">SUM(C12:D12)</f>
        <v>5</v>
      </c>
    </row>
    <row r="13" spans="2:5" ht="12.75">
      <c r="B13" s="20" t="s">
        <v>38</v>
      </c>
      <c r="C13" s="16">
        <v>8</v>
      </c>
      <c r="D13" s="46"/>
      <c r="E13" s="26">
        <f t="shared" si="0"/>
        <v>8</v>
      </c>
    </row>
    <row r="14" spans="2:5" ht="12.75">
      <c r="B14" s="20" t="s">
        <v>39</v>
      </c>
      <c r="C14" s="46"/>
      <c r="D14" s="16">
        <v>2</v>
      </c>
      <c r="E14" s="26">
        <f t="shared" si="0"/>
        <v>2</v>
      </c>
    </row>
    <row r="15" spans="2:5" ht="12.75">
      <c r="B15" s="20" t="s">
        <v>40</v>
      </c>
      <c r="C15" s="16">
        <v>34</v>
      </c>
      <c r="D15" s="16">
        <v>17</v>
      </c>
      <c r="E15" s="26">
        <f t="shared" si="0"/>
        <v>51</v>
      </c>
    </row>
    <row r="16" spans="2:5" ht="12.75">
      <c r="B16" s="20" t="s">
        <v>41</v>
      </c>
      <c r="C16" s="16">
        <v>33</v>
      </c>
      <c r="D16" s="16">
        <v>25</v>
      </c>
      <c r="E16" s="26">
        <f t="shared" si="0"/>
        <v>58</v>
      </c>
    </row>
    <row r="17" spans="2:5" ht="12.75">
      <c r="B17" s="20" t="s">
        <v>42</v>
      </c>
      <c r="C17" s="16">
        <v>6</v>
      </c>
      <c r="D17" s="16">
        <v>2</v>
      </c>
      <c r="E17" s="26">
        <f t="shared" si="0"/>
        <v>8</v>
      </c>
    </row>
    <row r="18" spans="2:5" ht="12.75">
      <c r="B18" s="20" t="s">
        <v>43</v>
      </c>
      <c r="C18" s="16">
        <v>17</v>
      </c>
      <c r="D18" s="16">
        <v>5</v>
      </c>
      <c r="E18" s="26">
        <f t="shared" si="0"/>
        <v>22</v>
      </c>
    </row>
    <row r="19" spans="2:5" ht="12.75">
      <c r="B19" s="20" t="s">
        <v>44</v>
      </c>
      <c r="C19" s="16">
        <v>6</v>
      </c>
      <c r="D19" s="16">
        <v>11</v>
      </c>
      <c r="E19" s="26">
        <f t="shared" si="0"/>
        <v>17</v>
      </c>
    </row>
    <row r="20" spans="3:5" ht="12.75">
      <c r="C20" s="40"/>
      <c r="D20" s="40"/>
      <c r="E20" s="40"/>
    </row>
    <row r="21" spans="1:5" ht="12.75">
      <c r="A21" s="24" t="s">
        <v>45</v>
      </c>
      <c r="B21" s="24"/>
      <c r="C21" s="41">
        <f>SUM(C22:C26)</f>
        <v>60</v>
      </c>
      <c r="D21" s="41">
        <f>SUM(D22:D26)</f>
        <v>23</v>
      </c>
      <c r="E21" s="27">
        <f aca="true" t="shared" si="1" ref="E21:E26">SUM(C21:D21)</f>
        <v>83</v>
      </c>
    </row>
    <row r="22" spans="2:5" ht="12.75">
      <c r="B22" s="20" t="s">
        <v>46</v>
      </c>
      <c r="C22" s="28">
        <v>5</v>
      </c>
      <c r="D22" s="28">
        <v>1</v>
      </c>
      <c r="E22" s="26">
        <f t="shared" si="1"/>
        <v>6</v>
      </c>
    </row>
    <row r="23" spans="2:5" ht="12.75">
      <c r="B23" s="20" t="s">
        <v>120</v>
      </c>
      <c r="C23" s="28">
        <v>1</v>
      </c>
      <c r="D23" s="28">
        <v>3</v>
      </c>
      <c r="E23" s="26">
        <f t="shared" si="1"/>
        <v>4</v>
      </c>
    </row>
    <row r="24" spans="2:5" ht="12.75">
      <c r="B24" s="20" t="s">
        <v>47</v>
      </c>
      <c r="C24" s="47">
        <v>4</v>
      </c>
      <c r="D24" s="47">
        <v>2</v>
      </c>
      <c r="E24" s="26">
        <f t="shared" si="1"/>
        <v>6</v>
      </c>
    </row>
    <row r="25" spans="2:5" ht="12.75">
      <c r="B25" s="20" t="s">
        <v>48</v>
      </c>
      <c r="C25" s="47">
        <v>1</v>
      </c>
      <c r="D25" s="47">
        <v>1</v>
      </c>
      <c r="E25" s="26">
        <f t="shared" si="1"/>
        <v>2</v>
      </c>
    </row>
    <row r="26" spans="2:5" ht="12.75">
      <c r="B26" s="20" t="s">
        <v>49</v>
      </c>
      <c r="C26" s="47">
        <v>49</v>
      </c>
      <c r="D26" s="47">
        <v>16</v>
      </c>
      <c r="E26" s="26">
        <f t="shared" si="1"/>
        <v>65</v>
      </c>
    </row>
    <row r="27" spans="3:5" ht="12.75">
      <c r="C27" s="28"/>
      <c r="D27" s="28"/>
      <c r="E27" s="26"/>
    </row>
    <row r="28" spans="1:5" ht="12.75">
      <c r="A28" s="24" t="s">
        <v>50</v>
      </c>
      <c r="B28" s="24"/>
      <c r="C28" s="42">
        <f>SUM(C29:C32)</f>
        <v>38</v>
      </c>
      <c r="D28" s="42">
        <f>SUM(D29:D32)</f>
        <v>10</v>
      </c>
      <c r="E28" s="29">
        <f>SUM(C28:D28)</f>
        <v>48</v>
      </c>
    </row>
    <row r="29" spans="2:5" ht="12.75">
      <c r="B29" s="20" t="s">
        <v>51</v>
      </c>
      <c r="C29" s="16">
        <v>16</v>
      </c>
      <c r="D29" s="16">
        <v>3</v>
      </c>
      <c r="E29" s="30">
        <f>SUM(C29:D29)</f>
        <v>19</v>
      </c>
    </row>
    <row r="30" spans="2:5" ht="12.75">
      <c r="B30" s="20" t="s">
        <v>121</v>
      </c>
      <c r="C30" s="16">
        <v>7</v>
      </c>
      <c r="D30" s="16"/>
      <c r="E30" s="30">
        <f>SUM(C30:D30)</f>
        <v>7</v>
      </c>
    </row>
    <row r="31" spans="2:5" ht="12.75">
      <c r="B31" s="20" t="s">
        <v>52</v>
      </c>
      <c r="C31" s="16">
        <v>5</v>
      </c>
      <c r="D31" s="16">
        <v>6</v>
      </c>
      <c r="E31" s="30">
        <f>SUM(C31:D31)</f>
        <v>11</v>
      </c>
    </row>
    <row r="32" spans="2:5" ht="12.75">
      <c r="B32" s="20" t="s">
        <v>53</v>
      </c>
      <c r="C32" s="16">
        <v>10</v>
      </c>
      <c r="D32" s="16">
        <v>1</v>
      </c>
      <c r="E32" s="30">
        <f>SUM(C32:D32)</f>
        <v>11</v>
      </c>
    </row>
    <row r="33" spans="3:5" ht="12.75">
      <c r="C33" s="43"/>
      <c r="D33" s="43"/>
      <c r="E33" s="43"/>
    </row>
    <row r="34" spans="1:5" ht="12.75">
      <c r="A34" s="24" t="s">
        <v>54</v>
      </c>
      <c r="B34" s="24"/>
      <c r="C34" s="42">
        <f>SUM(C35:C47)</f>
        <v>988</v>
      </c>
      <c r="D34" s="42">
        <f>SUM(D35:D47)</f>
        <v>447</v>
      </c>
      <c r="E34" s="29">
        <f>SUM(C34:D34)</f>
        <v>1435</v>
      </c>
    </row>
    <row r="35" spans="2:5" ht="12.75">
      <c r="B35" s="20" t="s">
        <v>55</v>
      </c>
      <c r="C35" s="16">
        <v>19</v>
      </c>
      <c r="D35" s="16">
        <v>15</v>
      </c>
      <c r="E35" s="30">
        <f>SUM(C35:D35)</f>
        <v>34</v>
      </c>
    </row>
    <row r="36" spans="2:5" ht="12.75">
      <c r="B36" s="20" t="s">
        <v>56</v>
      </c>
      <c r="C36" s="16">
        <v>92</v>
      </c>
      <c r="D36" s="16">
        <v>42</v>
      </c>
      <c r="E36" s="30">
        <f aca="true" t="shared" si="2" ref="E36:E47">SUM(C36:D36)</f>
        <v>134</v>
      </c>
    </row>
    <row r="37" spans="2:5" ht="12.75">
      <c r="B37" s="20" t="s">
        <v>57</v>
      </c>
      <c r="C37" s="16">
        <v>191</v>
      </c>
      <c r="D37" s="16">
        <v>35</v>
      </c>
      <c r="E37" s="30">
        <f t="shared" si="2"/>
        <v>226</v>
      </c>
    </row>
    <row r="38" spans="2:5" ht="12.75">
      <c r="B38" s="20" t="s">
        <v>58</v>
      </c>
      <c r="C38" s="16">
        <v>157</v>
      </c>
      <c r="D38" s="16">
        <v>70</v>
      </c>
      <c r="E38" s="30">
        <f t="shared" si="2"/>
        <v>227</v>
      </c>
    </row>
    <row r="39" spans="2:5" ht="12.75">
      <c r="B39" s="20" t="s">
        <v>59</v>
      </c>
      <c r="C39" s="16">
        <v>137</v>
      </c>
      <c r="D39" s="16">
        <v>59</v>
      </c>
      <c r="E39" s="30">
        <f t="shared" si="2"/>
        <v>196</v>
      </c>
    </row>
    <row r="40" spans="2:5" ht="12.75">
      <c r="B40" s="20" t="s">
        <v>60</v>
      </c>
      <c r="C40" s="16">
        <v>73</v>
      </c>
      <c r="D40" s="16">
        <v>16</v>
      </c>
      <c r="E40" s="30">
        <f t="shared" si="2"/>
        <v>89</v>
      </c>
    </row>
    <row r="41" spans="2:5" ht="12.75">
      <c r="B41" s="20" t="s">
        <v>61</v>
      </c>
      <c r="C41" s="16">
        <v>58</v>
      </c>
      <c r="D41" s="16">
        <v>12</v>
      </c>
      <c r="E41" s="30">
        <f t="shared" si="2"/>
        <v>70</v>
      </c>
    </row>
    <row r="42" spans="2:5" ht="12.75">
      <c r="B42" s="20" t="s">
        <v>62</v>
      </c>
      <c r="C42" s="16">
        <v>86</v>
      </c>
      <c r="D42" s="16">
        <v>143</v>
      </c>
      <c r="E42" s="30">
        <f t="shared" si="2"/>
        <v>229</v>
      </c>
    </row>
    <row r="43" spans="2:5" ht="12.75">
      <c r="B43" s="20" t="s">
        <v>63</v>
      </c>
      <c r="C43" s="16">
        <v>42</v>
      </c>
      <c r="D43" s="16">
        <v>15</v>
      </c>
      <c r="E43" s="30">
        <f t="shared" si="2"/>
        <v>57</v>
      </c>
    </row>
    <row r="44" spans="2:5" ht="12.75">
      <c r="B44" s="20" t="s">
        <v>64</v>
      </c>
      <c r="C44" s="16">
        <v>6</v>
      </c>
      <c r="D44" s="16">
        <v>3</v>
      </c>
      <c r="E44" s="30">
        <f t="shared" si="2"/>
        <v>9</v>
      </c>
    </row>
    <row r="45" spans="2:5" ht="12.75">
      <c r="B45" s="20" t="s">
        <v>65</v>
      </c>
      <c r="C45" s="16">
        <v>4</v>
      </c>
      <c r="D45" s="46"/>
      <c r="E45" s="30">
        <f t="shared" si="2"/>
        <v>4</v>
      </c>
    </row>
    <row r="46" spans="2:5" ht="12.75">
      <c r="B46" s="20" t="s">
        <v>66</v>
      </c>
      <c r="C46" s="16">
        <v>74</v>
      </c>
      <c r="D46" s="16">
        <v>12</v>
      </c>
      <c r="E46" s="30">
        <f t="shared" si="2"/>
        <v>86</v>
      </c>
    </row>
    <row r="47" spans="2:5" ht="12.75">
      <c r="B47" s="20" t="s">
        <v>67</v>
      </c>
      <c r="C47" s="16">
        <v>49</v>
      </c>
      <c r="D47" s="16">
        <v>25</v>
      </c>
      <c r="E47" s="30">
        <f t="shared" si="2"/>
        <v>74</v>
      </c>
    </row>
    <row r="48" spans="3:5" ht="12.75">
      <c r="C48" s="43"/>
      <c r="D48" s="30"/>
      <c r="E48" s="43"/>
    </row>
    <row r="49" spans="1:5" ht="12.75">
      <c r="A49" s="24" t="s">
        <v>68</v>
      </c>
      <c r="B49" s="24"/>
      <c r="C49" s="42">
        <f>SUM(C50:C54)</f>
        <v>62</v>
      </c>
      <c r="D49" s="42">
        <f>SUM(D50:D54)</f>
        <v>49</v>
      </c>
      <c r="E49" s="29">
        <f aca="true" t="shared" si="3" ref="E49:E54">SUM(C49:D49)</f>
        <v>111</v>
      </c>
    </row>
    <row r="50" spans="2:5" ht="12.75">
      <c r="B50" s="20" t="s">
        <v>69</v>
      </c>
      <c r="C50" s="28">
        <v>24</v>
      </c>
      <c r="D50" s="39">
        <v>21</v>
      </c>
      <c r="E50" s="30">
        <f t="shared" si="3"/>
        <v>45</v>
      </c>
    </row>
    <row r="51" spans="2:5" ht="12.75">
      <c r="B51" s="20" t="s">
        <v>89</v>
      </c>
      <c r="C51" s="47">
        <v>7</v>
      </c>
      <c r="D51" s="39">
        <v>14</v>
      </c>
      <c r="E51" s="30">
        <f t="shared" si="3"/>
        <v>21</v>
      </c>
    </row>
    <row r="52" spans="2:5" ht="12.75">
      <c r="B52" s="20" t="s">
        <v>71</v>
      </c>
      <c r="C52" s="47">
        <v>10</v>
      </c>
      <c r="D52" s="39">
        <v>9</v>
      </c>
      <c r="E52" s="30">
        <f t="shared" si="3"/>
        <v>19</v>
      </c>
    </row>
    <row r="53" spans="2:5" ht="12.75">
      <c r="B53" s="20" t="s">
        <v>70</v>
      </c>
      <c r="C53" s="47">
        <v>15</v>
      </c>
      <c r="D53" s="48">
        <v>3</v>
      </c>
      <c r="E53" s="30">
        <f t="shared" si="3"/>
        <v>18</v>
      </c>
    </row>
    <row r="54" spans="2:5" ht="12.75">
      <c r="B54" s="20" t="s">
        <v>72</v>
      </c>
      <c r="C54" s="47">
        <v>6</v>
      </c>
      <c r="D54" s="48">
        <v>2</v>
      </c>
      <c r="E54" s="30">
        <f t="shared" si="3"/>
        <v>8</v>
      </c>
    </row>
    <row r="55" spans="1:5" ht="12.75">
      <c r="A55" s="21"/>
      <c r="B55" s="21"/>
      <c r="C55" s="31"/>
      <c r="D55" s="31"/>
      <c r="E55" s="32"/>
    </row>
    <row r="56" spans="3:5" ht="9" customHeight="1">
      <c r="C56" s="29"/>
      <c r="D56" s="29"/>
      <c r="E56" s="43"/>
    </row>
    <row r="57" spans="1:5" ht="12.75">
      <c r="A57" s="24" t="s">
        <v>73</v>
      </c>
      <c r="B57" s="24"/>
      <c r="C57" s="42">
        <f>SUM(C10,C21,C28,C34,C49)</f>
        <v>1289</v>
      </c>
      <c r="D57" s="42">
        <f>SUM(D10,D21,D28,D34,D49)</f>
        <v>605</v>
      </c>
      <c r="E57" s="42">
        <f>SUM(E10,E21,E28,E34,E49)</f>
        <v>1894</v>
      </c>
    </row>
    <row r="58" spans="1:5" ht="9" customHeight="1">
      <c r="A58" s="21"/>
      <c r="B58" s="21"/>
      <c r="C58" s="32"/>
      <c r="D58" s="32"/>
      <c r="E58" s="32"/>
    </row>
    <row r="59" spans="3:5" ht="12.75">
      <c r="C59" s="40"/>
      <c r="D59" s="40"/>
      <c r="E59" s="40"/>
    </row>
    <row r="60" spans="1:2" ht="12" customHeight="1">
      <c r="A60" s="22" t="s">
        <v>74</v>
      </c>
      <c r="B60" s="22"/>
    </row>
    <row r="61" ht="12" customHeight="1"/>
    <row r="62" ht="12" customHeight="1"/>
    <row r="63" ht="12" customHeight="1"/>
  </sheetData>
  <mergeCells count="4">
    <mergeCell ref="A2:E2"/>
    <mergeCell ref="A3:E3"/>
    <mergeCell ref="C6:E6"/>
    <mergeCell ref="A1:E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paperSize="12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Maquina_5</cp:lastModifiedBy>
  <cp:lastPrinted>2006-08-31T23:25:48Z</cp:lastPrinted>
  <dcterms:created xsi:type="dcterms:W3CDTF">1999-10-08T19:39:34Z</dcterms:created>
  <dcterms:modified xsi:type="dcterms:W3CDTF">2006-10-02T19:16:36Z</dcterms:modified>
  <cp:category/>
  <cp:version/>
  <cp:contentType/>
  <cp:contentStatus/>
</cp:coreProperties>
</file>